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S24" sheetId="1" r:id="rId1"/>
  </sheets>
  <definedNames>
    <definedName name="_xlnm._FilterDatabase" localSheetId="0" hidden="1">'SS24'!$AD$1:$AD$55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33" i="1"/>
  <c r="G32" i="1"/>
  <c r="G23" i="1"/>
  <c r="AD50" i="1"/>
  <c r="AD10" i="1" l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1" i="1"/>
  <c r="AD52" i="1"/>
  <c r="AD53" i="1"/>
  <c r="AD54" i="1"/>
  <c r="AD9" i="1"/>
  <c r="AD8" i="1" l="1"/>
  <c r="AD6" i="1" s="1"/>
  <c r="AD55" i="1" l="1"/>
</calcChain>
</file>

<file path=xl/sharedStrings.xml><?xml version="1.0" encoding="utf-8"?>
<sst xmlns="http://schemas.openxmlformats.org/spreadsheetml/2006/main" count="643" uniqueCount="123">
  <si>
    <t>US</t>
  </si>
  <si>
    <t>UK</t>
  </si>
  <si>
    <t>EUR</t>
  </si>
  <si>
    <t>US W</t>
  </si>
  <si>
    <t> </t>
  </si>
  <si>
    <t>UK W</t>
  </si>
  <si>
    <t>STYLE #</t>
  </si>
  <si>
    <t>STYLE NAME</t>
  </si>
  <si>
    <t>PICTURE</t>
  </si>
  <si>
    <t>COLOR DESCRIPTION</t>
  </si>
  <si>
    <t>GENDER</t>
  </si>
  <si>
    <t>US SIZING</t>
  </si>
  <si>
    <t>RETAIL PRICE</t>
  </si>
  <si>
    <t>TOTAL</t>
  </si>
  <si>
    <t>DXN TRAINER</t>
  </si>
  <si>
    <t>Men/Unisex</t>
  </si>
  <si>
    <t>3.5-12, 13, 14</t>
  </si>
  <si>
    <t>Women's</t>
  </si>
  <si>
    <t>JAZZ 81</t>
  </si>
  <si>
    <t>JAZZ NXT</t>
  </si>
  <si>
    <t>S70790-2</t>
  </si>
  <si>
    <t>GREY/CREAM</t>
  </si>
  <si>
    <t>JAZZ ORIGINAL</t>
  </si>
  <si>
    <t>GREY</t>
  </si>
  <si>
    <t>JAZZ TRIPLE</t>
  </si>
  <si>
    <t>SHADOW ORIGINAL</t>
  </si>
  <si>
    <t>NAVY/WHITE</t>
  </si>
  <si>
    <t>BLACK/GREY</t>
  </si>
  <si>
    <t>S70757-28</t>
  </si>
  <si>
    <t>S70757-26</t>
  </si>
  <si>
    <t>S70757-27</t>
  </si>
  <si>
    <t>S70757-30</t>
  </si>
  <si>
    <t>SAND/OFF WHITE</t>
  </si>
  <si>
    <t>NAVY/OFF WHITE</t>
  </si>
  <si>
    <t>WHITE/GREEN</t>
  </si>
  <si>
    <t>GREY/DARK GREY</t>
  </si>
  <si>
    <t>S70812-4</t>
  </si>
  <si>
    <t>S70812-3</t>
  </si>
  <si>
    <t>S70812-5</t>
  </si>
  <si>
    <t>GRID MILLENNIUM</t>
  </si>
  <si>
    <t>BLACK</t>
  </si>
  <si>
    <t>WHITE/ROYAL</t>
  </si>
  <si>
    <t>WHITE/SILVER</t>
  </si>
  <si>
    <t>SILVER</t>
  </si>
  <si>
    <t>S70814-1</t>
  </si>
  <si>
    <t>S70814-2</t>
  </si>
  <si>
    <t>GRID PEAK</t>
  </si>
  <si>
    <t>SAND/BURGUNDY</t>
  </si>
  <si>
    <t>S70539-68</t>
  </si>
  <si>
    <t>S60790-10</t>
  </si>
  <si>
    <t>S60790-11</t>
  </si>
  <si>
    <t>S60790-12</t>
  </si>
  <si>
    <t>S70790-17</t>
  </si>
  <si>
    <t>S70790-18</t>
  </si>
  <si>
    <t>S70790-3</t>
  </si>
  <si>
    <t>BLACK/SILVER</t>
  </si>
  <si>
    <t>PINK/SILVER</t>
  </si>
  <si>
    <t>GREY/RED</t>
  </si>
  <si>
    <t>GREY/NAVY</t>
  </si>
  <si>
    <t>GREEN/CREAM</t>
  </si>
  <si>
    <t>5-10, 11, 12</t>
  </si>
  <si>
    <t>S1044-685</t>
  </si>
  <si>
    <t>S1044-688</t>
  </si>
  <si>
    <t>S1044-689</t>
  </si>
  <si>
    <t>S1044-690</t>
  </si>
  <si>
    <t>S2044-693</t>
  </si>
  <si>
    <t>S2044-695</t>
  </si>
  <si>
    <t>S2044-698</t>
  </si>
  <si>
    <t>S2044-699</t>
  </si>
  <si>
    <t>CREAM/OFF WHITE</t>
  </si>
  <si>
    <t>PURPLE/WHITE</t>
  </si>
  <si>
    <t>MINT/WHITE</t>
  </si>
  <si>
    <t>SALMON/WHITE</t>
  </si>
  <si>
    <t>OFF WHITE/NAVY</t>
  </si>
  <si>
    <t>GREEN/OFF WHITE</t>
  </si>
  <si>
    <t>GREEN/WHITE</t>
  </si>
  <si>
    <t>S60530-33</t>
  </si>
  <si>
    <t>S60530-40</t>
  </si>
  <si>
    <t>S60530-42</t>
  </si>
  <si>
    <t>S60530-45</t>
  </si>
  <si>
    <t>PINK/LIGHT BLUE</t>
  </si>
  <si>
    <t>ORANGE/LILAC</t>
  </si>
  <si>
    <t>LIGHT GREY/GOLD</t>
  </si>
  <si>
    <t>S70665-39</t>
  </si>
  <si>
    <t>SHADOW 5000</t>
  </si>
  <si>
    <t>S70665-40</t>
  </si>
  <si>
    <t>S70665-41</t>
  </si>
  <si>
    <t>CREAM/SALMON</t>
  </si>
  <si>
    <t>MINT/YELLOW</t>
  </si>
  <si>
    <t>BLUE/CREAM</t>
  </si>
  <si>
    <t>S70441-56</t>
  </si>
  <si>
    <t xml:space="preserve">SHADOW 6000 </t>
  </si>
  <si>
    <t>S70441-57</t>
  </si>
  <si>
    <t>S70441-58</t>
  </si>
  <si>
    <t>GREEN/BROWN</t>
  </si>
  <si>
    <t>GREY/FOREST</t>
  </si>
  <si>
    <t>2108-518</t>
  </si>
  <si>
    <t>S1108-873</t>
  </si>
  <si>
    <t>S1108-875</t>
  </si>
  <si>
    <t>S1108-876</t>
  </si>
  <si>
    <t>S1108-877</t>
  </si>
  <si>
    <t>S2108-879</t>
  </si>
  <si>
    <t>S2108-880</t>
  </si>
  <si>
    <t>S2108-883</t>
  </si>
  <si>
    <t>PINK/SAND</t>
  </si>
  <si>
    <t>AQUA/SAND</t>
  </si>
  <si>
    <t>SAGE/CREAM</t>
  </si>
  <si>
    <t>WHITE/NAVY</t>
  </si>
  <si>
    <t>GREEN/YELLOW</t>
  </si>
  <si>
    <t>NAVY/GREY</t>
  </si>
  <si>
    <t>S60757-10</t>
  </si>
  <si>
    <t>S60757-11</t>
  </si>
  <si>
    <t>BLACK/WHITE</t>
  </si>
  <si>
    <t>GREY/YELLOW</t>
  </si>
  <si>
    <t>Men/unisex</t>
  </si>
  <si>
    <t>Women´s</t>
  </si>
  <si>
    <t>SAUCONY | SPRING SUMMER 2024 | ORIGINALS</t>
  </si>
  <si>
    <t>NAVY/RED</t>
  </si>
  <si>
    <t>S2108-851</t>
  </si>
  <si>
    <t>S1108-671</t>
  </si>
  <si>
    <t>5-10, 11, 11</t>
  </si>
  <si>
    <t>x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</si>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</sst>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40C]"/>
    <numFmt numFmtId="165" formatCode="[$$-2C09]#,##0.00"/>
    <numFmt numFmtId="167" formatCode="#,##0.00\ [$€-40C]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/>
    <xf numFmtId="164" fontId="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4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" fillId="7" borderId="4" xfId="0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167" fontId="1" fillId="0" borderId="0" xfId="0" applyNumberFormat="1" applyFont="1"/>
    <xf numFmtId="165" fontId="0" fillId="0" borderId="0" xfId="0" applyNumberFormat="1"/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104775</xdr:rowOff>
    </xdr:from>
    <xdr:to>
      <xdr:col>1</xdr:col>
      <xdr:colOff>1088976</xdr:colOff>
      <xdr:row>3</xdr:row>
      <xdr:rowOff>175259</xdr:rowOff>
    </xdr:to>
    <xdr:pic>
      <xdr:nvPicPr>
        <xdr:cNvPr id="2" name="Obrázek 1" descr="Saucony Logo | evolution history and meaning, PNG">
          <a:extLst>
            <a:ext uri="{FF2B5EF4-FFF2-40B4-BE49-F238E27FC236}">
              <a16:creationId xmlns:a16="http://schemas.microsoft.com/office/drawing/2014/main" xmlns="" id="{D11252B3-3F4B-48B6-9A88-22E5670A1B22}"/>
            </a:ext>
            <a:ext uri="{147F2762-F138-4A5C-976F-8EAC2B608ADB}">
              <a16:predDERef xmlns:a16="http://schemas.microsoft.com/office/drawing/2014/main" xmlns="" pred="{B681BBEF-8E5F-48B5-A53C-22BA3D00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95275"/>
          <a:ext cx="1068021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79375</xdr:colOff>
      <xdr:row>7</xdr:row>
      <xdr:rowOff>1</xdr:rowOff>
    </xdr:from>
    <xdr:to>
      <xdr:col>2</xdr:col>
      <xdr:colOff>778692</xdr:colOff>
      <xdr:row>8</xdr:row>
      <xdr:rowOff>55387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xmlns="" id="{B13935C8-1A44-D70E-9819-93F99C55D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464" y="1451430"/>
          <a:ext cx="693602" cy="690477"/>
        </a:xfrm>
        <a:prstGeom prst="rect">
          <a:avLst/>
        </a:prstGeom>
      </xdr:spPr>
    </xdr:pic>
    <xdr:clientData/>
  </xdr:twoCellAnchor>
  <xdr:twoCellAnchor>
    <xdr:from>
      <xdr:col>2</xdr:col>
      <xdr:colOff>56696</xdr:colOff>
      <xdr:row>7</xdr:row>
      <xdr:rowOff>566965</xdr:rowOff>
    </xdr:from>
    <xdr:to>
      <xdr:col>2</xdr:col>
      <xdr:colOff>778691</xdr:colOff>
      <xdr:row>9</xdr:row>
      <xdr:rowOff>37654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xmlns="" id="{475DF6F5-4118-E11E-CD1A-4FC4E148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5" y="2018394"/>
          <a:ext cx="712470" cy="718010"/>
        </a:xfrm>
        <a:prstGeom prst="rect">
          <a:avLst/>
        </a:prstGeom>
      </xdr:spPr>
    </xdr:pic>
    <xdr:clientData/>
  </xdr:twoCellAnchor>
  <xdr:twoCellAnchor>
    <xdr:from>
      <xdr:col>2</xdr:col>
      <xdr:colOff>68037</xdr:colOff>
      <xdr:row>8</xdr:row>
      <xdr:rowOff>555625</xdr:rowOff>
    </xdr:from>
    <xdr:to>
      <xdr:col>2</xdr:col>
      <xdr:colOff>820330</xdr:colOff>
      <xdr:row>10</xdr:row>
      <xdr:rowOff>58284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xmlns="" id="{D75CE907-6C2B-B4CE-9791-CBCB63243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2630714"/>
          <a:ext cx="740863" cy="734740"/>
        </a:xfrm>
        <a:prstGeom prst="rect">
          <a:avLst/>
        </a:prstGeom>
      </xdr:spPr>
    </xdr:pic>
    <xdr:clientData/>
  </xdr:twoCellAnchor>
  <xdr:twoCellAnchor>
    <xdr:from>
      <xdr:col>2</xdr:col>
      <xdr:colOff>68037</xdr:colOff>
      <xdr:row>9</xdr:row>
      <xdr:rowOff>555626</xdr:rowOff>
    </xdr:from>
    <xdr:to>
      <xdr:col>2</xdr:col>
      <xdr:colOff>820239</xdr:colOff>
      <xdr:row>11</xdr:row>
      <xdr:rowOff>58417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xmlns="" id="{6962D7B7-BB70-DC13-CFE1-DCB9AF3E5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3254376"/>
          <a:ext cx="744582" cy="750113"/>
        </a:xfrm>
        <a:prstGeom prst="rect">
          <a:avLst/>
        </a:prstGeom>
      </xdr:spPr>
    </xdr:pic>
    <xdr:clientData/>
  </xdr:twoCellAnchor>
  <xdr:twoCellAnchor>
    <xdr:from>
      <xdr:col>2</xdr:col>
      <xdr:colOff>60508</xdr:colOff>
      <xdr:row>12</xdr:row>
      <xdr:rowOff>498927</xdr:rowOff>
    </xdr:from>
    <xdr:to>
      <xdr:col>3</xdr:col>
      <xdr:colOff>1906</xdr:colOff>
      <xdr:row>14</xdr:row>
      <xdr:rowOff>54970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40203C2A-0EF1-0453-48C9-087F42738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597" y="4887231"/>
          <a:ext cx="803184" cy="807174"/>
        </a:xfrm>
        <a:prstGeom prst="rect">
          <a:avLst/>
        </a:prstGeom>
      </xdr:spPr>
    </xdr:pic>
    <xdr:clientData/>
  </xdr:twoCellAnchor>
  <xdr:twoCellAnchor>
    <xdr:from>
      <xdr:col>2</xdr:col>
      <xdr:colOff>34018</xdr:colOff>
      <xdr:row>13</xdr:row>
      <xdr:rowOff>532946</xdr:rowOff>
    </xdr:from>
    <xdr:to>
      <xdr:col>2</xdr:col>
      <xdr:colOff>816520</xdr:colOff>
      <xdr:row>15</xdr:row>
      <xdr:rowOff>54602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4D551480-FB02-DC12-2307-055F4B5CB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7" y="5544910"/>
          <a:ext cx="772977" cy="768978"/>
        </a:xfrm>
        <a:prstGeom prst="rect">
          <a:avLst/>
        </a:prstGeom>
      </xdr:spPr>
    </xdr:pic>
    <xdr:clientData/>
  </xdr:twoCellAnchor>
  <xdr:twoCellAnchor>
    <xdr:from>
      <xdr:col>2</xdr:col>
      <xdr:colOff>56698</xdr:colOff>
      <xdr:row>14</xdr:row>
      <xdr:rowOff>532947</xdr:rowOff>
    </xdr:from>
    <xdr:to>
      <xdr:col>2</xdr:col>
      <xdr:colOff>797561</xdr:colOff>
      <xdr:row>16</xdr:row>
      <xdr:rowOff>15284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773C5EC8-E456-BE92-90D6-F358E2C25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7" y="6168572"/>
          <a:ext cx="740863" cy="737278"/>
        </a:xfrm>
        <a:prstGeom prst="rect">
          <a:avLst/>
        </a:prstGeom>
      </xdr:spPr>
    </xdr:pic>
    <xdr:clientData/>
  </xdr:twoCellAnchor>
  <xdr:twoCellAnchor>
    <xdr:from>
      <xdr:col>2</xdr:col>
      <xdr:colOff>34019</xdr:colOff>
      <xdr:row>16</xdr:row>
      <xdr:rowOff>0</xdr:rowOff>
    </xdr:from>
    <xdr:to>
      <xdr:col>2</xdr:col>
      <xdr:colOff>780415</xdr:colOff>
      <xdr:row>17</xdr:row>
      <xdr:rowOff>136347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6C544C47-126D-A7DF-13CD-7B824160E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8" y="7461249"/>
          <a:ext cx="759731" cy="754293"/>
        </a:xfrm>
        <a:prstGeom prst="rect">
          <a:avLst/>
        </a:prstGeom>
      </xdr:spPr>
    </xdr:pic>
    <xdr:clientData/>
  </xdr:twoCellAnchor>
  <xdr:twoCellAnchor>
    <xdr:from>
      <xdr:col>2</xdr:col>
      <xdr:colOff>45358</xdr:colOff>
      <xdr:row>17</xdr:row>
      <xdr:rowOff>0</xdr:rowOff>
    </xdr:from>
    <xdr:to>
      <xdr:col>2</xdr:col>
      <xdr:colOff>782412</xdr:colOff>
      <xdr:row>18</xdr:row>
      <xdr:rowOff>113212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xmlns="" id="{8079F4ED-5C2B-CB14-F5F0-70CCA1654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447" y="8130268"/>
          <a:ext cx="740864" cy="736873"/>
        </a:xfrm>
        <a:prstGeom prst="rect">
          <a:avLst/>
        </a:prstGeom>
      </xdr:spPr>
    </xdr:pic>
    <xdr:clientData/>
  </xdr:twoCellAnchor>
  <xdr:twoCellAnchor>
    <xdr:from>
      <xdr:col>2</xdr:col>
      <xdr:colOff>68037</xdr:colOff>
      <xdr:row>18</xdr:row>
      <xdr:rowOff>45357</xdr:rowOff>
    </xdr:from>
    <xdr:to>
      <xdr:col>2</xdr:col>
      <xdr:colOff>822938</xdr:colOff>
      <xdr:row>19</xdr:row>
      <xdr:rowOff>58692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xmlns="" id="{BA63C426-B1E0-7CA6-59AF-977EAA900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8175625"/>
          <a:ext cx="758711" cy="623661"/>
        </a:xfrm>
        <a:prstGeom prst="rect">
          <a:avLst/>
        </a:prstGeom>
      </xdr:spPr>
    </xdr:pic>
    <xdr:clientData/>
  </xdr:twoCellAnchor>
  <xdr:twoCellAnchor>
    <xdr:from>
      <xdr:col>2</xdr:col>
      <xdr:colOff>13244</xdr:colOff>
      <xdr:row>18</xdr:row>
      <xdr:rowOff>529137</xdr:rowOff>
    </xdr:from>
    <xdr:to>
      <xdr:col>2</xdr:col>
      <xdr:colOff>822053</xdr:colOff>
      <xdr:row>20</xdr:row>
      <xdr:rowOff>93778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xmlns="" id="{ED72E47C-36E3-D6BE-5DD1-62BA1BAEC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8333" y="8659405"/>
          <a:ext cx="820239" cy="821487"/>
        </a:xfrm>
        <a:prstGeom prst="rect">
          <a:avLst/>
        </a:prstGeom>
      </xdr:spPr>
    </xdr:pic>
    <xdr:clientData/>
  </xdr:twoCellAnchor>
  <xdr:twoCellAnchor>
    <xdr:from>
      <xdr:col>2</xdr:col>
      <xdr:colOff>25980</xdr:colOff>
      <xdr:row>19</xdr:row>
      <xdr:rowOff>536756</xdr:rowOff>
    </xdr:from>
    <xdr:to>
      <xdr:col>2</xdr:col>
      <xdr:colOff>816520</xdr:colOff>
      <xdr:row>21</xdr:row>
      <xdr:rowOff>60416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xmlns="" id="{8EA433D9-4A04-4971-92AC-5A59384C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069" y="9290685"/>
          <a:ext cx="786730" cy="778601"/>
        </a:xfrm>
        <a:prstGeom prst="rect">
          <a:avLst/>
        </a:prstGeom>
      </xdr:spPr>
    </xdr:pic>
    <xdr:clientData/>
  </xdr:twoCellAnchor>
  <xdr:twoCellAnchor>
    <xdr:from>
      <xdr:col>2</xdr:col>
      <xdr:colOff>68037</xdr:colOff>
      <xdr:row>22</xdr:row>
      <xdr:rowOff>0</xdr:rowOff>
    </xdr:from>
    <xdr:to>
      <xdr:col>2</xdr:col>
      <xdr:colOff>816853</xdr:colOff>
      <xdr:row>22</xdr:row>
      <xdr:rowOff>20865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xmlns="" id="{6FC49582-0A0D-0C5D-984A-FAE6E15D2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10636251"/>
          <a:ext cx="745006" cy="623660"/>
        </a:xfrm>
        <a:prstGeom prst="rect">
          <a:avLst/>
        </a:prstGeom>
      </xdr:spPr>
    </xdr:pic>
    <xdr:clientData/>
  </xdr:twoCellAnchor>
  <xdr:twoCellAnchor>
    <xdr:from>
      <xdr:col>2</xdr:col>
      <xdr:colOff>68037</xdr:colOff>
      <xdr:row>22</xdr:row>
      <xdr:rowOff>0</xdr:rowOff>
    </xdr:from>
    <xdr:to>
      <xdr:col>2</xdr:col>
      <xdr:colOff>846546</xdr:colOff>
      <xdr:row>23</xdr:row>
      <xdr:rowOff>55335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xmlns="" id="{AA189E3B-57C0-F423-9D57-D8D55F8A1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11135178"/>
          <a:ext cx="791844" cy="796199"/>
        </a:xfrm>
        <a:prstGeom prst="rect">
          <a:avLst/>
        </a:prstGeom>
      </xdr:spPr>
    </xdr:pic>
    <xdr:clientData/>
  </xdr:twoCellAnchor>
  <xdr:twoCellAnchor>
    <xdr:from>
      <xdr:col>2</xdr:col>
      <xdr:colOff>13245</xdr:colOff>
      <xdr:row>22</xdr:row>
      <xdr:rowOff>534853</xdr:rowOff>
    </xdr:from>
    <xdr:to>
      <xdr:col>2</xdr:col>
      <xdr:colOff>822054</xdr:colOff>
      <xdr:row>24</xdr:row>
      <xdr:rowOff>97905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xmlns="" id="{278AFF9E-2CFF-8ACA-A2C3-6EBC3BBB2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8334" y="11783424"/>
          <a:ext cx="820239" cy="817994"/>
        </a:xfrm>
        <a:prstGeom prst="rect">
          <a:avLst/>
        </a:prstGeom>
      </xdr:spPr>
    </xdr:pic>
    <xdr:clientData/>
  </xdr:twoCellAnchor>
  <xdr:twoCellAnchor>
    <xdr:from>
      <xdr:col>2</xdr:col>
      <xdr:colOff>22680</xdr:colOff>
      <xdr:row>24</xdr:row>
      <xdr:rowOff>0</xdr:rowOff>
    </xdr:from>
    <xdr:to>
      <xdr:col>2</xdr:col>
      <xdr:colOff>848543</xdr:colOff>
      <xdr:row>25</xdr:row>
      <xdr:rowOff>59009</xdr:rowOff>
    </xdr:to>
    <xdr:pic>
      <xdr:nvPicPr>
        <xdr:cNvPr id="34" name="Obrázek 33">
          <a:extLst>
            <a:ext uri="{FF2B5EF4-FFF2-40B4-BE49-F238E27FC236}">
              <a16:creationId xmlns:a16="http://schemas.microsoft.com/office/drawing/2014/main" xmlns="" id="{69D15F51-5EEC-2E69-A245-C92E94D0F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769" y="12495893"/>
          <a:ext cx="825863" cy="678860"/>
        </a:xfrm>
        <a:prstGeom prst="rect">
          <a:avLst/>
        </a:prstGeom>
      </xdr:spPr>
    </xdr:pic>
    <xdr:clientData/>
  </xdr:twoCellAnchor>
  <xdr:twoCellAnchor>
    <xdr:from>
      <xdr:col>2</xdr:col>
      <xdr:colOff>22679</xdr:colOff>
      <xdr:row>25</xdr:row>
      <xdr:rowOff>0</xdr:rowOff>
    </xdr:from>
    <xdr:to>
      <xdr:col>2</xdr:col>
      <xdr:colOff>848541</xdr:colOff>
      <xdr:row>26</xdr:row>
      <xdr:rowOff>58161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xmlns="" id="{BE82708C-4F78-397B-52B8-496D0FE19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768" y="13119554"/>
          <a:ext cx="825862" cy="678011"/>
        </a:xfrm>
        <a:prstGeom prst="rect">
          <a:avLst/>
        </a:prstGeom>
      </xdr:spPr>
    </xdr:pic>
    <xdr:clientData/>
  </xdr:twoCellAnchor>
  <xdr:twoCellAnchor>
    <xdr:from>
      <xdr:col>2</xdr:col>
      <xdr:colOff>51072</xdr:colOff>
      <xdr:row>27</xdr:row>
      <xdr:rowOff>521609</xdr:rowOff>
    </xdr:from>
    <xdr:to>
      <xdr:col>2</xdr:col>
      <xdr:colOff>841013</xdr:colOff>
      <xdr:row>29</xdr:row>
      <xdr:rowOff>58716</xdr:rowOff>
    </xdr:to>
    <xdr:pic>
      <xdr:nvPicPr>
        <xdr:cNvPr id="46" name="Obrázek 45">
          <a:extLst>
            <a:ext uri="{FF2B5EF4-FFF2-40B4-BE49-F238E27FC236}">
              <a16:creationId xmlns:a16="http://schemas.microsoft.com/office/drawing/2014/main" xmlns="" id="{E95C250B-CF16-4831-4A60-A32E1D599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6161" y="16135805"/>
          <a:ext cx="789941" cy="784429"/>
        </a:xfrm>
        <a:prstGeom prst="rect">
          <a:avLst/>
        </a:prstGeom>
      </xdr:spPr>
    </xdr:pic>
    <xdr:clientData/>
  </xdr:twoCellAnchor>
  <xdr:twoCellAnchor>
    <xdr:from>
      <xdr:col>2</xdr:col>
      <xdr:colOff>45358</xdr:colOff>
      <xdr:row>30</xdr:row>
      <xdr:rowOff>0</xdr:rowOff>
    </xdr:from>
    <xdr:to>
      <xdr:col>2</xdr:col>
      <xdr:colOff>819238</xdr:colOff>
      <xdr:row>31</xdr:row>
      <xdr:rowOff>77470</xdr:rowOff>
    </xdr:to>
    <xdr:pic>
      <xdr:nvPicPr>
        <xdr:cNvPr id="58" name="Obrázek 57">
          <a:extLst>
            <a:ext uri="{FF2B5EF4-FFF2-40B4-BE49-F238E27FC236}">
              <a16:creationId xmlns:a16="http://schemas.microsoft.com/office/drawing/2014/main" xmlns="" id="{2D652035-D09D-0C08-915E-24DCB1653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447" y="19911785"/>
          <a:ext cx="773880" cy="769167"/>
        </a:xfrm>
        <a:prstGeom prst="rect">
          <a:avLst/>
        </a:prstGeom>
      </xdr:spPr>
    </xdr:pic>
    <xdr:clientData/>
  </xdr:twoCellAnchor>
  <xdr:twoCellAnchor>
    <xdr:from>
      <xdr:col>2</xdr:col>
      <xdr:colOff>56698</xdr:colOff>
      <xdr:row>30</xdr:row>
      <xdr:rowOff>555627</xdr:rowOff>
    </xdr:from>
    <xdr:to>
      <xdr:col>2</xdr:col>
      <xdr:colOff>818244</xdr:colOff>
      <xdr:row>32</xdr:row>
      <xdr:rowOff>78608</xdr:rowOff>
    </xdr:to>
    <xdr:pic>
      <xdr:nvPicPr>
        <xdr:cNvPr id="60" name="Obrázek 59">
          <a:extLst>
            <a:ext uri="{FF2B5EF4-FFF2-40B4-BE49-F238E27FC236}">
              <a16:creationId xmlns:a16="http://schemas.microsoft.com/office/drawing/2014/main" xmlns="" id="{C0713015-ADC9-B082-8252-37B259E23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2" y="20614823"/>
          <a:ext cx="761546" cy="770303"/>
        </a:xfrm>
        <a:prstGeom prst="rect">
          <a:avLst/>
        </a:prstGeom>
      </xdr:spPr>
    </xdr:pic>
    <xdr:clientData/>
  </xdr:twoCellAnchor>
  <xdr:twoCellAnchor>
    <xdr:from>
      <xdr:col>2</xdr:col>
      <xdr:colOff>34019</xdr:colOff>
      <xdr:row>31</xdr:row>
      <xdr:rowOff>566965</xdr:rowOff>
    </xdr:from>
    <xdr:to>
      <xdr:col>2</xdr:col>
      <xdr:colOff>782502</xdr:colOff>
      <xdr:row>33</xdr:row>
      <xdr:rowOff>56516</xdr:rowOff>
    </xdr:to>
    <xdr:pic>
      <xdr:nvPicPr>
        <xdr:cNvPr id="62" name="Obrázek 61">
          <a:extLst>
            <a:ext uri="{FF2B5EF4-FFF2-40B4-BE49-F238E27FC236}">
              <a16:creationId xmlns:a16="http://schemas.microsoft.com/office/drawing/2014/main" xmlns="" id="{69162BA9-7FF1-14D6-4DA5-46E0E275C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8" y="21170447"/>
          <a:ext cx="740863" cy="736873"/>
        </a:xfrm>
        <a:prstGeom prst="rect">
          <a:avLst/>
        </a:prstGeom>
      </xdr:spPr>
    </xdr:pic>
    <xdr:clientData/>
  </xdr:twoCellAnchor>
  <xdr:twoCellAnchor>
    <xdr:from>
      <xdr:col>2</xdr:col>
      <xdr:colOff>56697</xdr:colOff>
      <xdr:row>32</xdr:row>
      <xdr:rowOff>544286</xdr:rowOff>
    </xdr:from>
    <xdr:to>
      <xdr:col>2</xdr:col>
      <xdr:colOff>818243</xdr:colOff>
      <xdr:row>34</xdr:row>
      <xdr:rowOff>0</xdr:rowOff>
    </xdr:to>
    <xdr:pic>
      <xdr:nvPicPr>
        <xdr:cNvPr id="64" name="Obrázek 63">
          <a:extLst>
            <a:ext uri="{FF2B5EF4-FFF2-40B4-BE49-F238E27FC236}">
              <a16:creationId xmlns:a16="http://schemas.microsoft.com/office/drawing/2014/main" xmlns="" id="{039698B3-33DF-5482-EAD3-6B920B20F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6" y="21771429"/>
          <a:ext cx="772976" cy="770328"/>
        </a:xfrm>
        <a:prstGeom prst="rect">
          <a:avLst/>
        </a:prstGeom>
      </xdr:spPr>
    </xdr:pic>
    <xdr:clientData/>
  </xdr:twoCellAnchor>
  <xdr:twoCellAnchor>
    <xdr:from>
      <xdr:col>2</xdr:col>
      <xdr:colOff>34019</xdr:colOff>
      <xdr:row>34</xdr:row>
      <xdr:rowOff>1</xdr:rowOff>
    </xdr:from>
    <xdr:to>
      <xdr:col>2</xdr:col>
      <xdr:colOff>820239</xdr:colOff>
      <xdr:row>35</xdr:row>
      <xdr:rowOff>18667</xdr:rowOff>
    </xdr:to>
    <xdr:pic>
      <xdr:nvPicPr>
        <xdr:cNvPr id="70" name="Obrázek 69">
          <a:extLst>
            <a:ext uri="{FF2B5EF4-FFF2-40B4-BE49-F238E27FC236}">
              <a16:creationId xmlns:a16="http://schemas.microsoft.com/office/drawing/2014/main" xmlns="" id="{E56A68DC-D2C8-4B22-99B8-B4BE2B139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8" y="23721787"/>
          <a:ext cx="778600" cy="642326"/>
        </a:xfrm>
        <a:prstGeom prst="rect">
          <a:avLst/>
        </a:prstGeom>
      </xdr:spPr>
    </xdr:pic>
    <xdr:clientData/>
  </xdr:twoCellAnchor>
  <xdr:twoCellAnchor>
    <xdr:from>
      <xdr:col>2</xdr:col>
      <xdr:colOff>79376</xdr:colOff>
      <xdr:row>34</xdr:row>
      <xdr:rowOff>544285</xdr:rowOff>
    </xdr:from>
    <xdr:to>
      <xdr:col>2</xdr:col>
      <xdr:colOff>839108</xdr:colOff>
      <xdr:row>36</xdr:row>
      <xdr:rowOff>54114</xdr:rowOff>
    </xdr:to>
    <xdr:pic>
      <xdr:nvPicPr>
        <xdr:cNvPr id="72" name="Obrázek 71">
          <a:extLst>
            <a:ext uri="{FF2B5EF4-FFF2-40B4-BE49-F238E27FC236}">
              <a16:creationId xmlns:a16="http://schemas.microsoft.com/office/drawing/2014/main" xmlns="" id="{C2B00739-F6E4-6BDC-F88E-B5CCD876B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465" y="24266071"/>
          <a:ext cx="759732" cy="757150"/>
        </a:xfrm>
        <a:prstGeom prst="rect">
          <a:avLst/>
        </a:prstGeom>
      </xdr:spPr>
    </xdr:pic>
    <xdr:clientData/>
  </xdr:twoCellAnchor>
  <xdr:twoCellAnchor>
    <xdr:from>
      <xdr:col>2</xdr:col>
      <xdr:colOff>56697</xdr:colOff>
      <xdr:row>35</xdr:row>
      <xdr:rowOff>521608</xdr:rowOff>
    </xdr:from>
    <xdr:to>
      <xdr:col>3</xdr:col>
      <xdr:colOff>1906</xdr:colOff>
      <xdr:row>37</xdr:row>
      <xdr:rowOff>77471</xdr:rowOff>
    </xdr:to>
    <xdr:pic>
      <xdr:nvPicPr>
        <xdr:cNvPr id="74" name="Obrázek 73">
          <a:extLst>
            <a:ext uri="{FF2B5EF4-FFF2-40B4-BE49-F238E27FC236}">
              <a16:creationId xmlns:a16="http://schemas.microsoft.com/office/drawing/2014/main" xmlns="" id="{8E12CC5F-A3FD-3E43-1F10-B70197F7B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6" y="24867054"/>
          <a:ext cx="806995" cy="803185"/>
        </a:xfrm>
        <a:prstGeom prst="rect">
          <a:avLst/>
        </a:prstGeom>
      </xdr:spPr>
    </xdr:pic>
    <xdr:clientData/>
  </xdr:twoCellAnchor>
  <xdr:twoCellAnchor>
    <xdr:from>
      <xdr:col>2</xdr:col>
      <xdr:colOff>34018</xdr:colOff>
      <xdr:row>36</xdr:row>
      <xdr:rowOff>555626</xdr:rowOff>
    </xdr:from>
    <xdr:to>
      <xdr:col>2</xdr:col>
      <xdr:colOff>784224</xdr:colOff>
      <xdr:row>38</xdr:row>
      <xdr:rowOff>55128</xdr:rowOff>
    </xdr:to>
    <xdr:pic>
      <xdr:nvPicPr>
        <xdr:cNvPr id="76" name="Obrázek 75">
          <a:extLst>
            <a:ext uri="{FF2B5EF4-FFF2-40B4-BE49-F238E27FC236}">
              <a16:creationId xmlns:a16="http://schemas.microsoft.com/office/drawing/2014/main" xmlns="" id="{CADFA837-C5ED-DAF1-B7D8-DA8384805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7" y="25524733"/>
          <a:ext cx="759731" cy="754444"/>
        </a:xfrm>
        <a:prstGeom prst="rect">
          <a:avLst/>
        </a:prstGeom>
      </xdr:spPr>
    </xdr:pic>
    <xdr:clientData/>
  </xdr:twoCellAnchor>
  <xdr:twoCellAnchor>
    <xdr:from>
      <xdr:col>2</xdr:col>
      <xdr:colOff>34019</xdr:colOff>
      <xdr:row>37</xdr:row>
      <xdr:rowOff>578304</xdr:rowOff>
    </xdr:from>
    <xdr:to>
      <xdr:col>2</xdr:col>
      <xdr:colOff>816521</xdr:colOff>
      <xdr:row>39</xdr:row>
      <xdr:rowOff>92751</xdr:rowOff>
    </xdr:to>
    <xdr:pic>
      <xdr:nvPicPr>
        <xdr:cNvPr id="78" name="Obrázek 77">
          <a:extLst>
            <a:ext uri="{FF2B5EF4-FFF2-40B4-BE49-F238E27FC236}">
              <a16:creationId xmlns:a16="http://schemas.microsoft.com/office/drawing/2014/main" xmlns="" id="{C43E7067-364A-5959-92B9-CB4A158D4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8" y="26171072"/>
          <a:ext cx="772977" cy="769388"/>
        </a:xfrm>
        <a:prstGeom prst="rect">
          <a:avLst/>
        </a:prstGeom>
      </xdr:spPr>
    </xdr:pic>
    <xdr:clientData/>
  </xdr:twoCellAnchor>
  <xdr:twoCellAnchor>
    <xdr:from>
      <xdr:col>2</xdr:col>
      <xdr:colOff>79376</xdr:colOff>
      <xdr:row>38</xdr:row>
      <xdr:rowOff>551428</xdr:rowOff>
    </xdr:from>
    <xdr:to>
      <xdr:col>2</xdr:col>
      <xdr:colOff>822052</xdr:colOff>
      <xdr:row>40</xdr:row>
      <xdr:rowOff>56528</xdr:rowOff>
    </xdr:to>
    <xdr:pic>
      <xdr:nvPicPr>
        <xdr:cNvPr id="80" name="Obrázek 79">
          <a:extLst>
            <a:ext uri="{FF2B5EF4-FFF2-40B4-BE49-F238E27FC236}">
              <a16:creationId xmlns:a16="http://schemas.microsoft.com/office/drawing/2014/main" xmlns="" id="{72440AE1-7F1B-9B2C-8277-5FC35EF31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465" y="26767857"/>
          <a:ext cx="748391" cy="752421"/>
        </a:xfrm>
        <a:prstGeom prst="rect">
          <a:avLst/>
        </a:prstGeom>
      </xdr:spPr>
    </xdr:pic>
    <xdr:clientData/>
  </xdr:twoCellAnchor>
  <xdr:twoCellAnchor>
    <xdr:from>
      <xdr:col>2</xdr:col>
      <xdr:colOff>68037</xdr:colOff>
      <xdr:row>39</xdr:row>
      <xdr:rowOff>555625</xdr:rowOff>
    </xdr:from>
    <xdr:to>
      <xdr:col>2</xdr:col>
      <xdr:colOff>850356</xdr:colOff>
      <xdr:row>41</xdr:row>
      <xdr:rowOff>98527</xdr:rowOff>
    </xdr:to>
    <xdr:pic>
      <xdr:nvPicPr>
        <xdr:cNvPr id="82" name="Obrázek 81">
          <a:extLst>
            <a:ext uri="{FF2B5EF4-FFF2-40B4-BE49-F238E27FC236}">
              <a16:creationId xmlns:a16="http://schemas.microsoft.com/office/drawing/2014/main" xmlns="" id="{F81A85C0-95A2-4CE2-2210-707ED2FFF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27395714"/>
          <a:ext cx="791844" cy="795939"/>
        </a:xfrm>
        <a:prstGeom prst="rect">
          <a:avLst/>
        </a:prstGeom>
      </xdr:spPr>
    </xdr:pic>
    <xdr:clientData/>
  </xdr:twoCellAnchor>
  <xdr:twoCellAnchor>
    <xdr:from>
      <xdr:col>2</xdr:col>
      <xdr:colOff>56696</xdr:colOff>
      <xdr:row>40</xdr:row>
      <xdr:rowOff>566965</xdr:rowOff>
    </xdr:from>
    <xdr:to>
      <xdr:col>2</xdr:col>
      <xdr:colOff>835297</xdr:colOff>
      <xdr:row>42</xdr:row>
      <xdr:rowOff>98505</xdr:rowOff>
    </xdr:to>
    <xdr:pic>
      <xdr:nvPicPr>
        <xdr:cNvPr id="84" name="Obrázek 83">
          <a:extLst>
            <a:ext uri="{FF2B5EF4-FFF2-40B4-BE49-F238E27FC236}">
              <a16:creationId xmlns:a16="http://schemas.microsoft.com/office/drawing/2014/main" xmlns="" id="{DCB5BE06-C8C5-8C17-2183-DD9E6C293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5" y="28030715"/>
          <a:ext cx="778601" cy="784576"/>
        </a:xfrm>
        <a:prstGeom prst="rect">
          <a:avLst/>
        </a:prstGeom>
      </xdr:spPr>
    </xdr:pic>
    <xdr:clientData/>
  </xdr:twoCellAnchor>
  <xdr:twoCellAnchor>
    <xdr:from>
      <xdr:col>2</xdr:col>
      <xdr:colOff>22679</xdr:colOff>
      <xdr:row>41</xdr:row>
      <xdr:rowOff>555624</xdr:rowOff>
    </xdr:from>
    <xdr:to>
      <xdr:col>2</xdr:col>
      <xdr:colOff>801280</xdr:colOff>
      <xdr:row>43</xdr:row>
      <xdr:rowOff>92619</xdr:rowOff>
    </xdr:to>
    <xdr:pic>
      <xdr:nvPicPr>
        <xdr:cNvPr id="86" name="Obrázek 85">
          <a:extLst>
            <a:ext uri="{FF2B5EF4-FFF2-40B4-BE49-F238E27FC236}">
              <a16:creationId xmlns:a16="http://schemas.microsoft.com/office/drawing/2014/main" xmlns="" id="{2F8BF6EA-3D40-6654-E2B9-3BEB8AB47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768" y="28643035"/>
          <a:ext cx="778601" cy="784316"/>
        </a:xfrm>
        <a:prstGeom prst="rect">
          <a:avLst/>
        </a:prstGeom>
      </xdr:spPr>
    </xdr:pic>
    <xdr:clientData/>
  </xdr:twoCellAnchor>
  <xdr:twoCellAnchor>
    <xdr:from>
      <xdr:col>2</xdr:col>
      <xdr:colOff>45358</xdr:colOff>
      <xdr:row>42</xdr:row>
      <xdr:rowOff>566965</xdr:rowOff>
    </xdr:from>
    <xdr:to>
      <xdr:col>2</xdr:col>
      <xdr:colOff>837202</xdr:colOff>
      <xdr:row>44</xdr:row>
      <xdr:rowOff>111453</xdr:rowOff>
    </xdr:to>
    <xdr:pic>
      <xdr:nvPicPr>
        <xdr:cNvPr id="88" name="Obrázek 87">
          <a:extLst>
            <a:ext uri="{FF2B5EF4-FFF2-40B4-BE49-F238E27FC236}">
              <a16:creationId xmlns:a16="http://schemas.microsoft.com/office/drawing/2014/main" xmlns="" id="{30E954F4-606A-E663-683E-57BD0A187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447" y="29278036"/>
          <a:ext cx="791844" cy="791810"/>
        </a:xfrm>
        <a:prstGeom prst="rect">
          <a:avLst/>
        </a:prstGeom>
      </xdr:spPr>
    </xdr:pic>
    <xdr:clientData/>
  </xdr:twoCellAnchor>
  <xdr:twoCellAnchor>
    <xdr:from>
      <xdr:col>2</xdr:col>
      <xdr:colOff>13245</xdr:colOff>
      <xdr:row>43</xdr:row>
      <xdr:rowOff>593455</xdr:rowOff>
    </xdr:from>
    <xdr:to>
      <xdr:col>2</xdr:col>
      <xdr:colOff>821735</xdr:colOff>
      <xdr:row>45</xdr:row>
      <xdr:rowOff>132171</xdr:rowOff>
    </xdr:to>
    <xdr:pic>
      <xdr:nvPicPr>
        <xdr:cNvPr id="90" name="Obrázek 89">
          <a:extLst>
            <a:ext uri="{FF2B5EF4-FFF2-40B4-BE49-F238E27FC236}">
              <a16:creationId xmlns:a16="http://schemas.microsoft.com/office/drawing/2014/main" xmlns="" id="{0F152D51-0A97-0953-5F77-43E22602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8334" y="29928187"/>
          <a:ext cx="808490" cy="801278"/>
        </a:xfrm>
        <a:prstGeom prst="rect">
          <a:avLst/>
        </a:prstGeom>
      </xdr:spPr>
    </xdr:pic>
    <xdr:clientData/>
  </xdr:twoCellAnchor>
  <xdr:twoCellAnchor>
    <xdr:from>
      <xdr:col>2</xdr:col>
      <xdr:colOff>56697</xdr:colOff>
      <xdr:row>44</xdr:row>
      <xdr:rowOff>612323</xdr:rowOff>
    </xdr:from>
    <xdr:to>
      <xdr:col>2</xdr:col>
      <xdr:colOff>835297</xdr:colOff>
      <xdr:row>46</xdr:row>
      <xdr:rowOff>150581</xdr:rowOff>
    </xdr:to>
    <xdr:pic>
      <xdr:nvPicPr>
        <xdr:cNvPr id="92" name="Obrázek 91">
          <a:extLst>
            <a:ext uri="{FF2B5EF4-FFF2-40B4-BE49-F238E27FC236}">
              <a16:creationId xmlns:a16="http://schemas.microsoft.com/office/drawing/2014/main" xmlns="" id="{988243BC-DAA7-86F2-64BC-7DF35DEAD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6" y="30570716"/>
          <a:ext cx="778600" cy="785579"/>
        </a:xfrm>
        <a:prstGeom prst="rect">
          <a:avLst/>
        </a:prstGeom>
      </xdr:spPr>
    </xdr:pic>
    <xdr:clientData/>
  </xdr:twoCellAnchor>
  <xdr:twoCellAnchor>
    <xdr:from>
      <xdr:col>2</xdr:col>
      <xdr:colOff>34018</xdr:colOff>
      <xdr:row>45</xdr:row>
      <xdr:rowOff>589643</xdr:rowOff>
    </xdr:from>
    <xdr:to>
      <xdr:col>2</xdr:col>
      <xdr:colOff>820239</xdr:colOff>
      <xdr:row>47</xdr:row>
      <xdr:rowOff>130642</xdr:rowOff>
    </xdr:to>
    <xdr:pic>
      <xdr:nvPicPr>
        <xdr:cNvPr id="94" name="Obrázek 93">
          <a:extLst>
            <a:ext uri="{FF2B5EF4-FFF2-40B4-BE49-F238E27FC236}">
              <a16:creationId xmlns:a16="http://schemas.microsoft.com/office/drawing/2014/main" xmlns="" id="{B0051F22-4A2D-2DDB-3268-8EBE1DDB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107" y="31171697"/>
          <a:ext cx="778601" cy="782605"/>
        </a:xfrm>
        <a:prstGeom prst="rect">
          <a:avLst/>
        </a:prstGeom>
      </xdr:spPr>
    </xdr:pic>
    <xdr:clientData/>
  </xdr:twoCellAnchor>
  <xdr:twoCellAnchor>
    <xdr:from>
      <xdr:col>2</xdr:col>
      <xdr:colOff>56697</xdr:colOff>
      <xdr:row>47</xdr:row>
      <xdr:rowOff>0</xdr:rowOff>
    </xdr:from>
    <xdr:to>
      <xdr:col>2</xdr:col>
      <xdr:colOff>801279</xdr:colOff>
      <xdr:row>48</xdr:row>
      <xdr:rowOff>131434</xdr:rowOff>
    </xdr:to>
    <xdr:pic>
      <xdr:nvPicPr>
        <xdr:cNvPr id="96" name="Obrázek 95">
          <a:extLst>
            <a:ext uri="{FF2B5EF4-FFF2-40B4-BE49-F238E27FC236}">
              <a16:creationId xmlns:a16="http://schemas.microsoft.com/office/drawing/2014/main" xmlns="" id="{2240E5F8-80E5-9DAB-3BFD-0E48661A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6" y="31829375"/>
          <a:ext cx="744582" cy="749380"/>
        </a:xfrm>
        <a:prstGeom prst="rect">
          <a:avLst/>
        </a:prstGeom>
      </xdr:spPr>
    </xdr:pic>
    <xdr:clientData/>
  </xdr:twoCellAnchor>
  <xdr:twoCellAnchor>
    <xdr:from>
      <xdr:col>2</xdr:col>
      <xdr:colOff>77472</xdr:colOff>
      <xdr:row>49</xdr:row>
      <xdr:rowOff>604793</xdr:rowOff>
    </xdr:from>
    <xdr:to>
      <xdr:col>2</xdr:col>
      <xdr:colOff>818153</xdr:colOff>
      <xdr:row>51</xdr:row>
      <xdr:rowOff>94901</xdr:rowOff>
    </xdr:to>
    <xdr:pic>
      <xdr:nvPicPr>
        <xdr:cNvPr id="100" name="Obrázek 99">
          <a:extLst>
            <a:ext uri="{FF2B5EF4-FFF2-40B4-BE49-F238E27FC236}">
              <a16:creationId xmlns:a16="http://schemas.microsoft.com/office/drawing/2014/main" xmlns="" id="{679E49BB-4BC7-C326-8F10-074BAA9B9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561" y="33681489"/>
          <a:ext cx="752111" cy="748860"/>
        </a:xfrm>
        <a:prstGeom prst="rect">
          <a:avLst/>
        </a:prstGeom>
      </xdr:spPr>
    </xdr:pic>
    <xdr:clientData/>
  </xdr:twoCellAnchor>
  <xdr:twoCellAnchor>
    <xdr:from>
      <xdr:col>2</xdr:col>
      <xdr:colOff>102056</xdr:colOff>
      <xdr:row>50</xdr:row>
      <xdr:rowOff>600982</xdr:rowOff>
    </xdr:from>
    <xdr:to>
      <xdr:col>2</xdr:col>
      <xdr:colOff>822145</xdr:colOff>
      <xdr:row>52</xdr:row>
      <xdr:rowOff>55969</xdr:rowOff>
    </xdr:to>
    <xdr:pic>
      <xdr:nvPicPr>
        <xdr:cNvPr id="102" name="Obrázek 101">
          <a:extLst>
            <a:ext uri="{FF2B5EF4-FFF2-40B4-BE49-F238E27FC236}">
              <a16:creationId xmlns:a16="http://schemas.microsoft.com/office/drawing/2014/main" xmlns="" id="{6BF46332-A4E7-0037-151A-D8254AA91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5" y="33677678"/>
          <a:ext cx="712469" cy="717549"/>
        </a:xfrm>
        <a:prstGeom prst="rect">
          <a:avLst/>
        </a:prstGeom>
      </xdr:spPr>
    </xdr:pic>
    <xdr:clientData/>
  </xdr:twoCellAnchor>
  <xdr:twoCellAnchor>
    <xdr:from>
      <xdr:col>2</xdr:col>
      <xdr:colOff>102054</xdr:colOff>
      <xdr:row>51</xdr:row>
      <xdr:rowOff>589643</xdr:rowOff>
    </xdr:from>
    <xdr:to>
      <xdr:col>2</xdr:col>
      <xdr:colOff>820329</xdr:colOff>
      <xdr:row>53</xdr:row>
      <xdr:rowOff>54710</xdr:rowOff>
    </xdr:to>
    <xdr:pic>
      <xdr:nvPicPr>
        <xdr:cNvPr id="104" name="Obrázek 103">
          <a:extLst>
            <a:ext uri="{FF2B5EF4-FFF2-40B4-BE49-F238E27FC236}">
              <a16:creationId xmlns:a16="http://schemas.microsoft.com/office/drawing/2014/main" xmlns="" id="{3B10E71E-9719-E47F-8B3A-2A0F2DFA7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3" y="34290000"/>
          <a:ext cx="706845" cy="702863"/>
        </a:xfrm>
        <a:prstGeom prst="rect">
          <a:avLst/>
        </a:prstGeom>
      </xdr:spPr>
    </xdr:pic>
    <xdr:clientData/>
  </xdr:twoCellAnchor>
  <xdr:twoCellAnchor>
    <xdr:from>
      <xdr:col>2</xdr:col>
      <xdr:colOff>136071</xdr:colOff>
      <xdr:row>52</xdr:row>
      <xdr:rowOff>578305</xdr:rowOff>
    </xdr:from>
    <xdr:to>
      <xdr:col>2</xdr:col>
      <xdr:colOff>822143</xdr:colOff>
      <xdr:row>54</xdr:row>
      <xdr:rowOff>20558</xdr:rowOff>
    </xdr:to>
    <xdr:pic>
      <xdr:nvPicPr>
        <xdr:cNvPr id="106" name="Obrázek 105">
          <a:extLst>
            <a:ext uri="{FF2B5EF4-FFF2-40B4-BE49-F238E27FC236}">
              <a16:creationId xmlns:a16="http://schemas.microsoft.com/office/drawing/2014/main" xmlns="" id="{46ED3E3C-FFF1-424A-FDEA-906C9E933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1160" y="34902323"/>
          <a:ext cx="678452" cy="681954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11</xdr:row>
      <xdr:rowOff>0</xdr:rowOff>
    </xdr:from>
    <xdr:to>
      <xdr:col>2</xdr:col>
      <xdr:colOff>844193</xdr:colOff>
      <xdr:row>12</xdr:row>
      <xdr:rowOff>18143</xdr:rowOff>
    </xdr:to>
    <xdr:pic>
      <xdr:nvPicPr>
        <xdr:cNvPr id="108" name="Obrázek 107">
          <a:extLst>
            <a:ext uri="{FF2B5EF4-FFF2-40B4-BE49-F238E27FC236}">
              <a16:creationId xmlns:a16="http://schemas.microsoft.com/office/drawing/2014/main" xmlns="" id="{1368BEA3-A692-EB63-DEA9-1282E84FF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4" y="3773714"/>
          <a:ext cx="780693" cy="644072"/>
        </a:xfrm>
        <a:prstGeom prst="rect">
          <a:avLst/>
        </a:prstGeom>
      </xdr:spPr>
    </xdr:pic>
    <xdr:clientData/>
  </xdr:twoCellAnchor>
  <xdr:twoCellAnchor>
    <xdr:from>
      <xdr:col>2</xdr:col>
      <xdr:colOff>32989</xdr:colOff>
      <xdr:row>12</xdr:row>
      <xdr:rowOff>1</xdr:rowOff>
    </xdr:from>
    <xdr:to>
      <xdr:col>2</xdr:col>
      <xdr:colOff>835671</xdr:colOff>
      <xdr:row>13</xdr:row>
      <xdr:rowOff>36286</xdr:rowOff>
    </xdr:to>
    <xdr:pic>
      <xdr:nvPicPr>
        <xdr:cNvPr id="110" name="Obrázek 109">
          <a:extLst>
            <a:ext uri="{FF2B5EF4-FFF2-40B4-BE49-F238E27FC236}">
              <a16:creationId xmlns:a16="http://schemas.microsoft.com/office/drawing/2014/main" xmlns="" id="{E5240516-D949-33BA-2988-53E57A49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203" y="4399644"/>
          <a:ext cx="802682" cy="662213"/>
        </a:xfrm>
        <a:prstGeom prst="rect">
          <a:avLst/>
        </a:prstGeom>
      </xdr:spPr>
    </xdr:pic>
    <xdr:clientData/>
  </xdr:twoCellAnchor>
  <xdr:twoCellAnchor>
    <xdr:from>
      <xdr:col>2</xdr:col>
      <xdr:colOff>117929</xdr:colOff>
      <xdr:row>48</xdr:row>
      <xdr:rowOff>63045</xdr:rowOff>
    </xdr:from>
    <xdr:to>
      <xdr:col>2</xdr:col>
      <xdr:colOff>816883</xdr:colOff>
      <xdr:row>49</xdr:row>
      <xdr:rowOff>15421</xdr:rowOff>
    </xdr:to>
    <xdr:pic>
      <xdr:nvPicPr>
        <xdr:cNvPr id="112" name="Obrázek 111">
          <a:extLst>
            <a:ext uri="{FF2B5EF4-FFF2-40B4-BE49-F238E27FC236}">
              <a16:creationId xmlns:a16="http://schemas.microsoft.com/office/drawing/2014/main" xmlns="" id="{1AD490CC-9E1B-0DCD-ECDB-00D7A2C5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3" y="32629474"/>
          <a:ext cx="689429" cy="568779"/>
        </a:xfrm>
        <a:prstGeom prst="rect">
          <a:avLst/>
        </a:prstGeom>
      </xdr:spPr>
    </xdr:pic>
    <xdr:clientData/>
  </xdr:twoCellAnchor>
  <xdr:twoCellAnchor>
    <xdr:from>
      <xdr:col>2</xdr:col>
      <xdr:colOff>11430</xdr:colOff>
      <xdr:row>48</xdr:row>
      <xdr:rowOff>565059</xdr:rowOff>
    </xdr:from>
    <xdr:to>
      <xdr:col>2</xdr:col>
      <xdr:colOff>843942</xdr:colOff>
      <xdr:row>50</xdr:row>
      <xdr:rowOff>147411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6E87A548-40D8-D6C6-655F-1E9409A6D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519" y="33018095"/>
          <a:ext cx="842037" cy="829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56"/>
  <sheetViews>
    <sheetView tabSelected="1" topLeftCell="H1" zoomScaleNormal="100" workbookViewId="0">
      <pane ySplit="6" topLeftCell="A7" activePane="bottomLeft" state="frozen"/>
      <selection pane="bottomLeft" activeCell="AF56" sqref="AF56:AF57"/>
    </sheetView>
  </sheetViews>
  <sheetFormatPr defaultColWidth="8.7109375" defaultRowHeight="15" x14ac:dyDescent="0.25"/>
  <cols>
    <col min="1" max="1" width="11.7109375" style="8" customWidth="1"/>
    <col min="2" max="2" width="18.42578125" customWidth="1"/>
    <col min="3" max="3" width="12.7109375" customWidth="1"/>
    <col min="4" max="4" width="19.28515625" style="8" customWidth="1"/>
    <col min="5" max="5" width="12.42578125" customWidth="1"/>
    <col min="6" max="7" width="14.42578125" customWidth="1"/>
    <col min="8" max="8" width="12.42578125" style="25" bestFit="1" customWidth="1"/>
    <col min="9" max="9" width="7.42578125" style="25" customWidth="1"/>
    <col min="10" max="29" width="6.7109375" style="25" customWidth="1"/>
    <col min="30" max="30" width="7.140625" style="25" customWidth="1"/>
    <col min="32" max="32" width="14.28515625" customWidth="1"/>
  </cols>
  <sheetData>
    <row r="1" spans="1:31" x14ac:dyDescent="0.25">
      <c r="A1" s="4" t="s">
        <v>116</v>
      </c>
      <c r="B1" s="1"/>
      <c r="C1" s="1"/>
      <c r="D1" s="4"/>
      <c r="E1" s="2"/>
      <c r="F1" s="3"/>
      <c r="G1" s="3"/>
      <c r="H1" s="16" t="s">
        <v>114</v>
      </c>
      <c r="I1" s="23" t="s">
        <v>0</v>
      </c>
      <c r="J1" s="23">
        <v>3.5</v>
      </c>
      <c r="K1" s="23">
        <v>4</v>
      </c>
      <c r="L1" s="23">
        <v>4.5</v>
      </c>
      <c r="M1" s="23">
        <v>5</v>
      </c>
      <c r="N1" s="23">
        <v>5.5</v>
      </c>
      <c r="O1" s="23">
        <v>6</v>
      </c>
      <c r="P1" s="23">
        <v>6.5</v>
      </c>
      <c r="Q1" s="23">
        <v>7</v>
      </c>
      <c r="R1" s="23">
        <v>7.5</v>
      </c>
      <c r="S1" s="23">
        <v>8</v>
      </c>
      <c r="T1" s="23">
        <v>8.5</v>
      </c>
      <c r="U1" s="23">
        <v>9</v>
      </c>
      <c r="V1" s="23">
        <v>9.5</v>
      </c>
      <c r="W1" s="23">
        <v>10</v>
      </c>
      <c r="X1" s="23">
        <v>10.5</v>
      </c>
      <c r="Y1" s="23">
        <v>11</v>
      </c>
      <c r="Z1" s="23">
        <v>11.5</v>
      </c>
      <c r="AA1" s="23">
        <v>12</v>
      </c>
      <c r="AB1" s="23">
        <v>13</v>
      </c>
      <c r="AC1" s="23">
        <v>14</v>
      </c>
      <c r="AD1" s="24" t="s">
        <v>121</v>
      </c>
    </row>
    <row r="2" spans="1:31" x14ac:dyDescent="0.25">
      <c r="A2" s="4"/>
      <c r="B2" s="1"/>
      <c r="C2" s="1"/>
      <c r="D2" s="4"/>
      <c r="E2" s="2"/>
      <c r="F2" s="3"/>
      <c r="G2" s="3"/>
      <c r="H2" s="16"/>
      <c r="I2" s="23" t="s">
        <v>1</v>
      </c>
      <c r="J2" s="23">
        <v>2.5</v>
      </c>
      <c r="K2" s="23">
        <v>3</v>
      </c>
      <c r="L2" s="23">
        <v>3.5</v>
      </c>
      <c r="M2" s="23">
        <v>4</v>
      </c>
      <c r="N2" s="23">
        <v>4.5</v>
      </c>
      <c r="O2" s="23">
        <v>5</v>
      </c>
      <c r="P2" s="23">
        <v>5.5</v>
      </c>
      <c r="Q2" s="23">
        <v>6</v>
      </c>
      <c r="R2" s="23">
        <v>6.5</v>
      </c>
      <c r="S2" s="23">
        <v>7</v>
      </c>
      <c r="T2" s="23">
        <v>7.5</v>
      </c>
      <c r="U2" s="23">
        <v>8</v>
      </c>
      <c r="V2" s="23">
        <v>8.5</v>
      </c>
      <c r="W2" s="23">
        <v>9</v>
      </c>
      <c r="X2" s="23">
        <v>9.5</v>
      </c>
      <c r="Y2" s="23">
        <v>10</v>
      </c>
      <c r="Z2" s="23">
        <v>10.5</v>
      </c>
      <c r="AA2" s="23">
        <v>11</v>
      </c>
      <c r="AB2" s="23">
        <v>12</v>
      </c>
      <c r="AC2" s="23">
        <v>13</v>
      </c>
      <c r="AD2" s="24" t="s">
        <v>121</v>
      </c>
    </row>
    <row r="3" spans="1:31" x14ac:dyDescent="0.25">
      <c r="A3" s="4"/>
      <c r="B3" s="1"/>
      <c r="C3" s="1"/>
      <c r="D3" s="4"/>
      <c r="E3" s="2"/>
      <c r="F3" s="3"/>
      <c r="G3" s="3"/>
      <c r="H3" s="16"/>
      <c r="I3" s="26" t="s">
        <v>2</v>
      </c>
      <c r="J3" s="26">
        <v>35.5</v>
      </c>
      <c r="K3" s="26">
        <v>36</v>
      </c>
      <c r="L3" s="26">
        <v>37</v>
      </c>
      <c r="M3" s="26">
        <v>37.5</v>
      </c>
      <c r="N3" s="26">
        <v>38</v>
      </c>
      <c r="O3" s="26">
        <v>38.5</v>
      </c>
      <c r="P3" s="26">
        <v>39</v>
      </c>
      <c r="Q3" s="26">
        <v>40</v>
      </c>
      <c r="R3" s="26">
        <v>40.5</v>
      </c>
      <c r="S3" s="26">
        <v>41</v>
      </c>
      <c r="T3" s="26">
        <v>42</v>
      </c>
      <c r="U3" s="26">
        <v>42.5</v>
      </c>
      <c r="V3" s="26">
        <v>43</v>
      </c>
      <c r="W3" s="26">
        <v>44</v>
      </c>
      <c r="X3" s="26">
        <v>44.5</v>
      </c>
      <c r="Y3" s="26">
        <v>45</v>
      </c>
      <c r="Z3" s="26">
        <v>46</v>
      </c>
      <c r="AA3" s="26">
        <v>46.5</v>
      </c>
      <c r="AB3" s="26">
        <v>48</v>
      </c>
      <c r="AC3" s="26">
        <v>49</v>
      </c>
      <c r="AD3" s="24" t="s">
        <v>121</v>
      </c>
    </row>
    <row r="4" spans="1:31" x14ac:dyDescent="0.25">
      <c r="A4" s="4"/>
      <c r="B4" s="1"/>
      <c r="C4" s="1"/>
      <c r="D4" s="4"/>
      <c r="E4" s="2"/>
      <c r="F4" s="3"/>
      <c r="G4" s="3"/>
      <c r="H4" s="16" t="s">
        <v>115</v>
      </c>
      <c r="I4" s="27" t="s">
        <v>3</v>
      </c>
      <c r="J4" s="28" t="s">
        <v>4</v>
      </c>
      <c r="K4" s="28" t="s">
        <v>4</v>
      </c>
      <c r="L4" s="28" t="s">
        <v>4</v>
      </c>
      <c r="M4" s="27">
        <v>5</v>
      </c>
      <c r="N4" s="27">
        <v>5.5</v>
      </c>
      <c r="O4" s="27">
        <v>6</v>
      </c>
      <c r="P4" s="27">
        <v>6.5</v>
      </c>
      <c r="Q4" s="27">
        <v>7</v>
      </c>
      <c r="R4" s="27">
        <v>7.5</v>
      </c>
      <c r="S4" s="27">
        <v>8</v>
      </c>
      <c r="T4" s="27">
        <v>8.5</v>
      </c>
      <c r="U4" s="27">
        <v>9</v>
      </c>
      <c r="V4" s="27">
        <v>9.5</v>
      </c>
      <c r="W4" s="27">
        <v>10</v>
      </c>
      <c r="X4" s="27">
        <v>11</v>
      </c>
      <c r="Y4" s="27">
        <v>12</v>
      </c>
      <c r="Z4" s="28"/>
      <c r="AB4" s="29" t="s">
        <v>4</v>
      </c>
      <c r="AC4" s="29" t="s">
        <v>4</v>
      </c>
      <c r="AD4" s="24" t="s">
        <v>121</v>
      </c>
    </row>
    <row r="5" spans="1:31" x14ac:dyDescent="0.25">
      <c r="A5" s="22"/>
      <c r="B5" s="1"/>
      <c r="C5" s="1"/>
      <c r="D5" s="4"/>
      <c r="E5" s="2"/>
      <c r="F5" s="3"/>
      <c r="G5" s="3"/>
      <c r="H5" s="17"/>
      <c r="I5" s="27" t="s">
        <v>5</v>
      </c>
      <c r="J5" s="28" t="s">
        <v>4</v>
      </c>
      <c r="K5" s="28" t="s">
        <v>4</v>
      </c>
      <c r="L5" s="28" t="s">
        <v>4</v>
      </c>
      <c r="M5" s="27">
        <v>3</v>
      </c>
      <c r="N5" s="27">
        <v>3.5</v>
      </c>
      <c r="O5" s="27">
        <v>4</v>
      </c>
      <c r="P5" s="27">
        <v>4.5</v>
      </c>
      <c r="Q5" s="27">
        <v>5</v>
      </c>
      <c r="R5" s="27">
        <v>5.5</v>
      </c>
      <c r="S5" s="27">
        <v>6</v>
      </c>
      <c r="T5" s="27">
        <v>6.5</v>
      </c>
      <c r="U5" s="27">
        <v>7</v>
      </c>
      <c r="V5" s="27">
        <v>7.5</v>
      </c>
      <c r="W5" s="27">
        <v>8</v>
      </c>
      <c r="X5" s="27">
        <v>9</v>
      </c>
      <c r="Y5" s="27">
        <v>10</v>
      </c>
      <c r="Z5" s="28"/>
      <c r="AB5" s="29" t="s">
        <v>4</v>
      </c>
      <c r="AC5" s="29" t="s">
        <v>4</v>
      </c>
      <c r="AD5" s="24" t="s">
        <v>121</v>
      </c>
    </row>
    <row r="6" spans="1:31" x14ac:dyDescent="0.25">
      <c r="A6" s="4"/>
      <c r="B6" s="1"/>
      <c r="C6" s="1"/>
      <c r="D6" s="4"/>
      <c r="E6" s="2"/>
      <c r="F6" s="3"/>
      <c r="G6" s="3"/>
      <c r="H6" s="17"/>
      <c r="I6" s="27" t="s">
        <v>2</v>
      </c>
      <c r="J6" s="28" t="s">
        <v>4</v>
      </c>
      <c r="K6" s="28" t="s">
        <v>4</v>
      </c>
      <c r="L6" s="28" t="s">
        <v>4</v>
      </c>
      <c r="M6" s="27">
        <v>35.5</v>
      </c>
      <c r="N6" s="27">
        <v>36</v>
      </c>
      <c r="O6" s="27">
        <v>37</v>
      </c>
      <c r="P6" s="27">
        <v>37.5</v>
      </c>
      <c r="Q6" s="27">
        <v>38</v>
      </c>
      <c r="R6" s="27">
        <v>38.5</v>
      </c>
      <c r="S6" s="27">
        <v>39</v>
      </c>
      <c r="T6" s="27">
        <v>40</v>
      </c>
      <c r="U6" s="27">
        <v>40.5</v>
      </c>
      <c r="V6" s="27">
        <v>41</v>
      </c>
      <c r="W6" s="27">
        <v>42</v>
      </c>
      <c r="X6" s="27">
        <v>43</v>
      </c>
      <c r="Y6" s="27">
        <v>44.5</v>
      </c>
      <c r="Z6" s="28"/>
      <c r="AB6" s="29" t="s">
        <v>4</v>
      </c>
      <c r="AC6" s="29" t="s">
        <v>4</v>
      </c>
      <c r="AD6" s="24">
        <f>SUM(AD8:AD54)</f>
        <v>900</v>
      </c>
    </row>
    <row r="7" spans="1:31" s="12" customFormat="1" x14ac:dyDescent="0.25">
      <c r="A7" s="13" t="s">
        <v>6</v>
      </c>
      <c r="B7" s="13" t="s">
        <v>7</v>
      </c>
      <c r="C7" s="13" t="s">
        <v>8</v>
      </c>
      <c r="D7" s="13" t="s">
        <v>9</v>
      </c>
      <c r="E7" s="14" t="s">
        <v>10</v>
      </c>
      <c r="F7" s="14" t="s">
        <v>11</v>
      </c>
      <c r="G7" s="18" t="s">
        <v>122</v>
      </c>
      <c r="H7" s="18" t="s">
        <v>12</v>
      </c>
      <c r="I7" s="41"/>
      <c r="J7" s="42"/>
      <c r="K7" s="42"/>
      <c r="L7" s="42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  <c r="AA7" s="42"/>
      <c r="AB7" s="42"/>
      <c r="AC7" s="42"/>
      <c r="AD7" s="30" t="s">
        <v>13</v>
      </c>
    </row>
    <row r="8" spans="1:31" s="5" customFormat="1" ht="49.5" hidden="1" customHeight="1" x14ac:dyDescent="0.25">
      <c r="A8" s="19" t="s">
        <v>29</v>
      </c>
      <c r="B8" s="6" t="s">
        <v>14</v>
      </c>
      <c r="C8" s="11"/>
      <c r="D8" s="19" t="s">
        <v>32</v>
      </c>
      <c r="E8" s="9" t="s">
        <v>15</v>
      </c>
      <c r="F8" s="7" t="s">
        <v>16</v>
      </c>
      <c r="G8" s="7"/>
      <c r="H8" s="21">
        <v>120</v>
      </c>
      <c r="I8" s="31" t="s">
        <v>4</v>
      </c>
      <c r="J8" s="32" t="s">
        <v>4</v>
      </c>
      <c r="K8" s="32" t="s">
        <v>4</v>
      </c>
      <c r="L8" s="32" t="s">
        <v>4</v>
      </c>
      <c r="M8" s="32" t="s">
        <v>4</v>
      </c>
      <c r="N8" s="32" t="s">
        <v>4</v>
      </c>
      <c r="O8" s="32" t="s">
        <v>4</v>
      </c>
      <c r="P8" s="32" t="s">
        <v>4</v>
      </c>
      <c r="Q8" s="32" t="s">
        <v>4</v>
      </c>
      <c r="R8" s="32" t="s">
        <v>4</v>
      </c>
      <c r="S8" s="32" t="s">
        <v>4</v>
      </c>
      <c r="T8" s="32" t="s">
        <v>4</v>
      </c>
      <c r="U8" s="32" t="s">
        <v>4</v>
      </c>
      <c r="V8" s="32" t="s">
        <v>4</v>
      </c>
      <c r="W8" s="32" t="s">
        <v>4</v>
      </c>
      <c r="X8" s="32" t="s">
        <v>4</v>
      </c>
      <c r="Y8" s="32" t="s">
        <v>4</v>
      </c>
      <c r="Z8" s="32" t="s">
        <v>4</v>
      </c>
      <c r="AA8" s="32" t="s">
        <v>4</v>
      </c>
      <c r="AB8" s="32" t="s">
        <v>4</v>
      </c>
      <c r="AC8" s="32" t="s">
        <v>4</v>
      </c>
      <c r="AD8" s="33">
        <f t="shared" ref="AD8:AD32" si="0">SUM(J8:AC8)</f>
        <v>0</v>
      </c>
      <c r="AE8" s="15"/>
    </row>
    <row r="9" spans="1:31" s="5" customFormat="1" ht="49.5" hidden="1" customHeight="1" x14ac:dyDescent="0.25">
      <c r="A9" s="19" t="s">
        <v>30</v>
      </c>
      <c r="B9" s="6" t="s">
        <v>14</v>
      </c>
      <c r="C9" s="11"/>
      <c r="D9" s="19" t="s">
        <v>33</v>
      </c>
      <c r="E9" s="9" t="s">
        <v>15</v>
      </c>
      <c r="F9" s="7" t="s">
        <v>16</v>
      </c>
      <c r="G9" s="7"/>
      <c r="H9" s="21">
        <v>120</v>
      </c>
      <c r="I9" s="31" t="s">
        <v>4</v>
      </c>
      <c r="J9" s="32" t="s">
        <v>4</v>
      </c>
      <c r="K9" s="32" t="s">
        <v>4</v>
      </c>
      <c r="L9" s="32" t="s">
        <v>4</v>
      </c>
      <c r="M9" s="32" t="s">
        <v>4</v>
      </c>
      <c r="N9" s="32" t="s">
        <v>4</v>
      </c>
      <c r="O9" s="32" t="s">
        <v>4</v>
      </c>
      <c r="P9" s="32" t="s">
        <v>4</v>
      </c>
      <c r="Q9" s="32" t="s">
        <v>4</v>
      </c>
      <c r="R9" s="32" t="s">
        <v>4</v>
      </c>
      <c r="S9" s="32" t="s">
        <v>4</v>
      </c>
      <c r="T9" s="32" t="s">
        <v>4</v>
      </c>
      <c r="U9" s="32" t="s">
        <v>4</v>
      </c>
      <c r="V9" s="32" t="s">
        <v>4</v>
      </c>
      <c r="W9" s="32" t="s">
        <v>4</v>
      </c>
      <c r="X9" s="32" t="s">
        <v>4</v>
      </c>
      <c r="Y9" s="32" t="s">
        <v>4</v>
      </c>
      <c r="Z9" s="32" t="s">
        <v>4</v>
      </c>
      <c r="AA9" s="32" t="s">
        <v>4</v>
      </c>
      <c r="AB9" s="32" t="s">
        <v>4</v>
      </c>
      <c r="AC9" s="32" t="s">
        <v>4</v>
      </c>
      <c r="AD9" s="33">
        <f t="shared" si="0"/>
        <v>0</v>
      </c>
    </row>
    <row r="10" spans="1:31" s="5" customFormat="1" ht="49.5" hidden="1" customHeight="1" x14ac:dyDescent="0.25">
      <c r="A10" s="19" t="s">
        <v>28</v>
      </c>
      <c r="B10" s="6" t="s">
        <v>14</v>
      </c>
      <c r="C10" s="11"/>
      <c r="D10" s="19" t="s">
        <v>34</v>
      </c>
      <c r="E10" s="9" t="s">
        <v>15</v>
      </c>
      <c r="F10" s="7" t="s">
        <v>16</v>
      </c>
      <c r="G10" s="7"/>
      <c r="H10" s="21">
        <v>120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3">
        <f t="shared" si="0"/>
        <v>0</v>
      </c>
    </row>
    <row r="11" spans="1:31" s="5" customFormat="1" ht="49.5" hidden="1" customHeight="1" x14ac:dyDescent="0.25">
      <c r="A11" s="19" t="s">
        <v>31</v>
      </c>
      <c r="B11" s="6" t="s">
        <v>14</v>
      </c>
      <c r="C11" s="11"/>
      <c r="D11" s="19" t="s">
        <v>35</v>
      </c>
      <c r="E11" s="9" t="s">
        <v>15</v>
      </c>
      <c r="F11" s="7" t="s">
        <v>16</v>
      </c>
      <c r="G11" s="7"/>
      <c r="H11" s="21">
        <v>120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>
        <f t="shared" si="0"/>
        <v>0</v>
      </c>
    </row>
    <row r="12" spans="1:31" s="5" customFormat="1" ht="49.5" hidden="1" customHeight="1" x14ac:dyDescent="0.25">
      <c r="A12" s="6" t="s">
        <v>110</v>
      </c>
      <c r="B12" s="6" t="s">
        <v>14</v>
      </c>
      <c r="C12" s="11"/>
      <c r="D12" s="19" t="s">
        <v>112</v>
      </c>
      <c r="E12" s="10" t="s">
        <v>17</v>
      </c>
      <c r="F12" s="19" t="s">
        <v>60</v>
      </c>
      <c r="G12" s="19"/>
      <c r="H12" s="21">
        <v>120</v>
      </c>
      <c r="I12" s="31" t="s">
        <v>4</v>
      </c>
      <c r="J12" s="33" t="s">
        <v>4</v>
      </c>
      <c r="K12" s="33" t="s">
        <v>4</v>
      </c>
      <c r="L12" s="33" t="s">
        <v>4</v>
      </c>
      <c r="M12" s="34" t="s">
        <v>4</v>
      </c>
      <c r="N12" s="34" t="s">
        <v>4</v>
      </c>
      <c r="O12" s="34" t="s">
        <v>4</v>
      </c>
      <c r="P12" s="34" t="s">
        <v>4</v>
      </c>
      <c r="Q12" s="34" t="s">
        <v>4</v>
      </c>
      <c r="R12" s="34" t="s">
        <v>4</v>
      </c>
      <c r="S12" s="34" t="s">
        <v>4</v>
      </c>
      <c r="T12" s="34" t="s">
        <v>4</v>
      </c>
      <c r="U12" s="34" t="s">
        <v>4</v>
      </c>
      <c r="V12" s="34" t="s">
        <v>4</v>
      </c>
      <c r="W12" s="34" t="s">
        <v>4</v>
      </c>
      <c r="X12" s="34" t="s">
        <v>4</v>
      </c>
      <c r="Y12" s="34" t="s">
        <v>4</v>
      </c>
      <c r="Z12" s="34" t="s">
        <v>4</v>
      </c>
      <c r="AA12" s="34" t="s">
        <v>4</v>
      </c>
      <c r="AB12" s="33" t="s">
        <v>4</v>
      </c>
      <c r="AC12" s="33" t="s">
        <v>4</v>
      </c>
      <c r="AD12" s="33">
        <f t="shared" si="0"/>
        <v>0</v>
      </c>
    </row>
    <row r="13" spans="1:31" s="5" customFormat="1" ht="49.5" hidden="1" customHeight="1" x14ac:dyDescent="0.25">
      <c r="A13" s="6" t="s">
        <v>111</v>
      </c>
      <c r="B13" s="6" t="s">
        <v>14</v>
      </c>
      <c r="C13" s="11"/>
      <c r="D13" s="19" t="s">
        <v>113</v>
      </c>
      <c r="E13" s="10" t="s">
        <v>17</v>
      </c>
      <c r="F13" s="19" t="s">
        <v>60</v>
      </c>
      <c r="G13" s="19"/>
      <c r="H13" s="21">
        <v>120</v>
      </c>
      <c r="I13" s="31"/>
      <c r="J13" s="33"/>
      <c r="K13" s="33"/>
      <c r="L13" s="33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3"/>
      <c r="AC13" s="33"/>
      <c r="AD13" s="33">
        <f t="shared" si="0"/>
        <v>0</v>
      </c>
    </row>
    <row r="14" spans="1:31" s="5" customFormat="1" ht="49.5" hidden="1" customHeight="1" x14ac:dyDescent="0.25">
      <c r="A14" s="19" t="s">
        <v>37</v>
      </c>
      <c r="B14" s="19" t="s">
        <v>39</v>
      </c>
      <c r="C14" s="11"/>
      <c r="D14" s="19" t="s">
        <v>40</v>
      </c>
      <c r="E14" s="9" t="s">
        <v>15</v>
      </c>
      <c r="F14" s="7" t="s">
        <v>16</v>
      </c>
      <c r="G14" s="7"/>
      <c r="H14" s="21">
        <v>110</v>
      </c>
      <c r="I14" s="31"/>
      <c r="J14" s="32" t="s">
        <v>4</v>
      </c>
      <c r="K14" s="32" t="s">
        <v>4</v>
      </c>
      <c r="L14" s="32" t="s">
        <v>4</v>
      </c>
      <c r="M14" s="32" t="s">
        <v>4</v>
      </c>
      <c r="N14" s="32" t="s">
        <v>4</v>
      </c>
      <c r="O14" s="32" t="s">
        <v>4</v>
      </c>
      <c r="P14" s="32" t="s">
        <v>4</v>
      </c>
      <c r="Q14" s="32" t="s">
        <v>4</v>
      </c>
      <c r="R14" s="32" t="s">
        <v>4</v>
      </c>
      <c r="S14" s="32" t="s">
        <v>4</v>
      </c>
      <c r="T14" s="32" t="s">
        <v>4</v>
      </c>
      <c r="U14" s="32" t="s">
        <v>4</v>
      </c>
      <c r="V14" s="32" t="s">
        <v>4</v>
      </c>
      <c r="W14" s="32" t="s">
        <v>4</v>
      </c>
      <c r="X14" s="32" t="s">
        <v>4</v>
      </c>
      <c r="Y14" s="32" t="s">
        <v>4</v>
      </c>
      <c r="Z14" s="32" t="s">
        <v>4</v>
      </c>
      <c r="AA14" s="32" t="s">
        <v>4</v>
      </c>
      <c r="AB14" s="32" t="s">
        <v>4</v>
      </c>
      <c r="AC14" s="32" t="s">
        <v>4</v>
      </c>
      <c r="AD14" s="33">
        <f t="shared" si="0"/>
        <v>0</v>
      </c>
    </row>
    <row r="15" spans="1:31" s="5" customFormat="1" ht="49.5" hidden="1" customHeight="1" x14ac:dyDescent="0.25">
      <c r="A15" s="19" t="s">
        <v>36</v>
      </c>
      <c r="B15" s="19" t="s">
        <v>39</v>
      </c>
      <c r="C15" s="11"/>
      <c r="D15" s="19" t="s">
        <v>41</v>
      </c>
      <c r="E15" s="9" t="s">
        <v>15</v>
      </c>
      <c r="F15" s="7" t="s">
        <v>16</v>
      </c>
      <c r="G15" s="7"/>
      <c r="H15" s="21">
        <v>110</v>
      </c>
      <c r="I15" s="31"/>
      <c r="J15" s="32" t="s">
        <v>4</v>
      </c>
      <c r="K15" s="32" t="s">
        <v>4</v>
      </c>
      <c r="L15" s="32" t="s">
        <v>4</v>
      </c>
      <c r="M15" s="32" t="s">
        <v>4</v>
      </c>
      <c r="N15" s="32" t="s">
        <v>4</v>
      </c>
      <c r="O15" s="32" t="s">
        <v>4</v>
      </c>
      <c r="P15" s="32" t="s">
        <v>4</v>
      </c>
      <c r="Q15" s="32" t="s">
        <v>4</v>
      </c>
      <c r="R15" s="32" t="s">
        <v>4</v>
      </c>
      <c r="S15" s="32" t="s">
        <v>4</v>
      </c>
      <c r="T15" s="32" t="s">
        <v>4</v>
      </c>
      <c r="U15" s="32" t="s">
        <v>4</v>
      </c>
      <c r="V15" s="32" t="s">
        <v>4</v>
      </c>
      <c r="W15" s="32" t="s">
        <v>4</v>
      </c>
      <c r="X15" s="32" t="s">
        <v>4</v>
      </c>
      <c r="Y15" s="32" t="s">
        <v>4</v>
      </c>
      <c r="Z15" s="32" t="s">
        <v>4</v>
      </c>
      <c r="AA15" s="32" t="s">
        <v>4</v>
      </c>
      <c r="AB15" s="32" t="s">
        <v>4</v>
      </c>
      <c r="AC15" s="32" t="s">
        <v>4</v>
      </c>
      <c r="AD15" s="33">
        <f t="shared" si="0"/>
        <v>0</v>
      </c>
    </row>
    <row r="16" spans="1:31" s="5" customFormat="1" ht="49.5" hidden="1" customHeight="1" x14ac:dyDescent="0.25">
      <c r="A16" s="19" t="s">
        <v>38</v>
      </c>
      <c r="B16" s="19" t="s">
        <v>39</v>
      </c>
      <c r="C16" s="11"/>
      <c r="D16" s="19" t="s">
        <v>42</v>
      </c>
      <c r="E16" s="9" t="s">
        <v>15</v>
      </c>
      <c r="F16" s="7" t="s">
        <v>16</v>
      </c>
      <c r="G16" s="7"/>
      <c r="H16" s="21">
        <v>110</v>
      </c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3">
        <f t="shared" si="0"/>
        <v>0</v>
      </c>
    </row>
    <row r="17" spans="1:32" s="5" customFormat="1" ht="49.5" hidden="1" customHeight="1" x14ac:dyDescent="0.25">
      <c r="A17" s="19" t="s">
        <v>44</v>
      </c>
      <c r="B17" s="19" t="s">
        <v>46</v>
      </c>
      <c r="C17" s="11"/>
      <c r="D17" s="19" t="s">
        <v>23</v>
      </c>
      <c r="E17" s="9" t="s">
        <v>15</v>
      </c>
      <c r="F17" s="7" t="s">
        <v>16</v>
      </c>
      <c r="G17" s="7"/>
      <c r="H17" s="21">
        <v>120</v>
      </c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3">
        <f t="shared" si="0"/>
        <v>0</v>
      </c>
    </row>
    <row r="18" spans="1:32" s="5" customFormat="1" ht="49.5" hidden="1" customHeight="1" x14ac:dyDescent="0.25">
      <c r="A18" s="19" t="s">
        <v>45</v>
      </c>
      <c r="B18" s="19" t="s">
        <v>46</v>
      </c>
      <c r="C18" s="11"/>
      <c r="D18" s="19" t="s">
        <v>47</v>
      </c>
      <c r="E18" s="9" t="s">
        <v>15</v>
      </c>
      <c r="F18" s="7" t="s">
        <v>16</v>
      </c>
      <c r="G18" s="7"/>
      <c r="H18" s="21">
        <v>120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3">
        <f t="shared" si="0"/>
        <v>0</v>
      </c>
    </row>
    <row r="19" spans="1:32" s="5" customFormat="1" ht="49.5" hidden="1" customHeight="1" x14ac:dyDescent="0.25">
      <c r="A19" s="19" t="s">
        <v>48</v>
      </c>
      <c r="B19" s="6" t="s">
        <v>18</v>
      </c>
      <c r="C19" s="11"/>
      <c r="D19" s="19" t="s">
        <v>27</v>
      </c>
      <c r="E19" s="9" t="s">
        <v>15</v>
      </c>
      <c r="F19" s="7" t="s">
        <v>16</v>
      </c>
      <c r="G19" s="7"/>
      <c r="H19" s="21">
        <v>120</v>
      </c>
      <c r="I19" s="31" t="s">
        <v>4</v>
      </c>
      <c r="J19" s="32" t="s">
        <v>4</v>
      </c>
      <c r="K19" s="32" t="s">
        <v>4</v>
      </c>
      <c r="L19" s="32" t="s">
        <v>4</v>
      </c>
      <c r="M19" s="32" t="s">
        <v>4</v>
      </c>
      <c r="N19" s="32" t="s">
        <v>4</v>
      </c>
      <c r="O19" s="32" t="s">
        <v>4</v>
      </c>
      <c r="P19" s="32" t="s">
        <v>4</v>
      </c>
      <c r="Q19" s="32" t="s">
        <v>4</v>
      </c>
      <c r="R19" s="32" t="s">
        <v>4</v>
      </c>
      <c r="S19" s="32" t="s">
        <v>4</v>
      </c>
      <c r="T19" s="32"/>
      <c r="U19" s="32"/>
      <c r="V19" s="32"/>
      <c r="W19" s="32"/>
      <c r="X19" s="32"/>
      <c r="Y19" s="32"/>
      <c r="Z19" s="32"/>
      <c r="AA19" s="32"/>
      <c r="AB19" s="32" t="s">
        <v>4</v>
      </c>
      <c r="AC19" s="32" t="s">
        <v>4</v>
      </c>
      <c r="AD19" s="33">
        <f t="shared" si="0"/>
        <v>0</v>
      </c>
    </row>
    <row r="20" spans="1:32" s="5" customFormat="1" ht="49.5" hidden="1" customHeight="1" x14ac:dyDescent="0.25">
      <c r="A20" s="19" t="s">
        <v>49</v>
      </c>
      <c r="B20" s="19" t="s">
        <v>19</v>
      </c>
      <c r="C20" s="11"/>
      <c r="D20" s="19" t="s">
        <v>55</v>
      </c>
      <c r="E20" s="10" t="s">
        <v>17</v>
      </c>
      <c r="F20" s="19" t="s">
        <v>60</v>
      </c>
      <c r="G20" s="19"/>
      <c r="H20" s="21">
        <v>125</v>
      </c>
      <c r="I20" s="31"/>
      <c r="J20" s="33"/>
      <c r="K20" s="33"/>
      <c r="L20" s="33"/>
      <c r="M20" s="34" t="s">
        <v>4</v>
      </c>
      <c r="N20" s="34" t="s">
        <v>4</v>
      </c>
      <c r="O20" s="34" t="s">
        <v>4</v>
      </c>
      <c r="P20" s="34" t="s">
        <v>4</v>
      </c>
      <c r="Q20" s="34" t="s">
        <v>4</v>
      </c>
      <c r="R20" s="34" t="s">
        <v>4</v>
      </c>
      <c r="S20" s="34" t="s">
        <v>4</v>
      </c>
      <c r="T20" s="34" t="s">
        <v>4</v>
      </c>
      <c r="U20" s="34" t="s">
        <v>4</v>
      </c>
      <c r="V20" s="34" t="s">
        <v>4</v>
      </c>
      <c r="W20" s="34" t="s">
        <v>4</v>
      </c>
      <c r="X20" s="34" t="s">
        <v>4</v>
      </c>
      <c r="Y20" s="34" t="s">
        <v>4</v>
      </c>
      <c r="Z20" s="34" t="s">
        <v>4</v>
      </c>
      <c r="AA20" s="34" t="s">
        <v>4</v>
      </c>
      <c r="AB20" s="33"/>
      <c r="AC20" s="33"/>
      <c r="AD20" s="33">
        <f t="shared" si="0"/>
        <v>0</v>
      </c>
    </row>
    <row r="21" spans="1:32" s="5" customFormat="1" ht="49.5" hidden="1" customHeight="1" x14ac:dyDescent="0.25">
      <c r="A21" s="19" t="s">
        <v>50</v>
      </c>
      <c r="B21" s="19" t="s">
        <v>19</v>
      </c>
      <c r="C21" s="11"/>
      <c r="D21" s="19" t="s">
        <v>42</v>
      </c>
      <c r="E21" s="10" t="s">
        <v>17</v>
      </c>
      <c r="F21" s="19" t="s">
        <v>60</v>
      </c>
      <c r="G21" s="19"/>
      <c r="H21" s="21">
        <v>125</v>
      </c>
      <c r="I21" s="31"/>
      <c r="J21" s="33"/>
      <c r="K21" s="33"/>
      <c r="L21" s="33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>
        <f t="shared" si="0"/>
        <v>0</v>
      </c>
    </row>
    <row r="22" spans="1:32" s="5" customFormat="1" ht="49.5" hidden="1" customHeight="1" x14ac:dyDescent="0.25">
      <c r="A22" s="19" t="s">
        <v>51</v>
      </c>
      <c r="B22" s="19" t="s">
        <v>19</v>
      </c>
      <c r="C22" s="11"/>
      <c r="D22" s="19" t="s">
        <v>56</v>
      </c>
      <c r="E22" s="10" t="s">
        <v>17</v>
      </c>
      <c r="F22" s="19" t="s">
        <v>60</v>
      </c>
      <c r="G22" s="19"/>
      <c r="H22" s="21">
        <v>125</v>
      </c>
      <c r="I22" s="31"/>
      <c r="J22" s="33"/>
      <c r="K22" s="33"/>
      <c r="L22" s="33"/>
      <c r="M22" s="34" t="s">
        <v>4</v>
      </c>
      <c r="N22" s="34" t="s">
        <v>4</v>
      </c>
      <c r="O22" s="34" t="s">
        <v>4</v>
      </c>
      <c r="P22" s="34" t="s">
        <v>4</v>
      </c>
      <c r="Q22" s="34" t="s">
        <v>4</v>
      </c>
      <c r="R22" s="34" t="s">
        <v>4</v>
      </c>
      <c r="S22" s="34" t="s">
        <v>4</v>
      </c>
      <c r="T22" s="34" t="s">
        <v>4</v>
      </c>
      <c r="U22" s="34" t="s">
        <v>4</v>
      </c>
      <c r="V22" s="34" t="s">
        <v>4</v>
      </c>
      <c r="W22" s="34" t="s">
        <v>4</v>
      </c>
      <c r="X22" s="34" t="s">
        <v>4</v>
      </c>
      <c r="Y22" s="34" t="s">
        <v>4</v>
      </c>
      <c r="Z22" s="34" t="s">
        <v>4</v>
      </c>
      <c r="AA22" s="34" t="s">
        <v>4</v>
      </c>
      <c r="AB22" s="33"/>
      <c r="AC22" s="33"/>
      <c r="AD22" s="33">
        <f t="shared" si="0"/>
        <v>0</v>
      </c>
    </row>
    <row r="23" spans="1:32" s="5" customFormat="1" ht="49.5" customHeight="1" x14ac:dyDescent="0.25">
      <c r="A23" s="36" t="s">
        <v>52</v>
      </c>
      <c r="B23" s="19" t="s">
        <v>19</v>
      </c>
      <c r="C23" s="11"/>
      <c r="D23" s="19" t="s">
        <v>57</v>
      </c>
      <c r="E23" s="9" t="s">
        <v>15</v>
      </c>
      <c r="F23" s="7" t="s">
        <v>16</v>
      </c>
      <c r="G23" s="37">
        <f>H23/2</f>
        <v>62.5</v>
      </c>
      <c r="H23" s="21">
        <v>125</v>
      </c>
      <c r="I23" s="31"/>
      <c r="J23" s="32"/>
      <c r="K23" s="32"/>
      <c r="L23" s="32"/>
      <c r="M23" s="32"/>
      <c r="N23" s="32"/>
      <c r="O23" s="32"/>
      <c r="P23" s="32"/>
      <c r="Q23" s="32">
        <v>12</v>
      </c>
      <c r="R23" s="32"/>
      <c r="S23" s="32">
        <v>12</v>
      </c>
      <c r="T23" s="32">
        <v>24</v>
      </c>
      <c r="U23" s="32">
        <v>24</v>
      </c>
      <c r="V23" s="32">
        <v>24</v>
      </c>
      <c r="W23" s="32">
        <v>12</v>
      </c>
      <c r="X23" s="32">
        <v>12</v>
      </c>
      <c r="Y23" s="32">
        <v>12</v>
      </c>
      <c r="Z23" s="32">
        <v>12</v>
      </c>
      <c r="AA23" s="32"/>
      <c r="AB23" s="32"/>
      <c r="AC23" s="32"/>
      <c r="AD23" s="33">
        <f t="shared" si="0"/>
        <v>144</v>
      </c>
      <c r="AF23" s="39"/>
    </row>
    <row r="24" spans="1:32" s="5" customFormat="1" ht="49.5" hidden="1" customHeight="1" x14ac:dyDescent="0.25">
      <c r="A24" s="19" t="s">
        <v>53</v>
      </c>
      <c r="B24" s="19" t="s">
        <v>19</v>
      </c>
      <c r="C24" s="11"/>
      <c r="D24" s="19" t="s">
        <v>58</v>
      </c>
      <c r="E24" s="9" t="s">
        <v>15</v>
      </c>
      <c r="F24" s="7" t="s">
        <v>16</v>
      </c>
      <c r="G24" s="7"/>
      <c r="H24" s="21">
        <v>125</v>
      </c>
      <c r="I24" s="21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3">
        <f t="shared" si="0"/>
        <v>0</v>
      </c>
    </row>
    <row r="25" spans="1:32" s="5" customFormat="1" ht="49.5" hidden="1" customHeight="1" x14ac:dyDescent="0.25">
      <c r="A25" s="19" t="s">
        <v>20</v>
      </c>
      <c r="B25" s="19" t="s">
        <v>19</v>
      </c>
      <c r="C25" s="11"/>
      <c r="D25" s="19" t="s">
        <v>21</v>
      </c>
      <c r="E25" s="9" t="s">
        <v>15</v>
      </c>
      <c r="F25" s="7" t="s">
        <v>16</v>
      </c>
      <c r="G25" s="7"/>
      <c r="H25" s="21">
        <v>125</v>
      </c>
      <c r="I25" s="2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3">
        <f t="shared" si="0"/>
        <v>0</v>
      </c>
    </row>
    <row r="26" spans="1:32" s="5" customFormat="1" ht="49.5" hidden="1" customHeight="1" x14ac:dyDescent="0.25">
      <c r="A26" s="19" t="s">
        <v>54</v>
      </c>
      <c r="B26" s="19" t="s">
        <v>19</v>
      </c>
      <c r="C26" s="11"/>
      <c r="D26" s="19" t="s">
        <v>59</v>
      </c>
      <c r="E26" s="9" t="s">
        <v>15</v>
      </c>
      <c r="F26" s="7" t="s">
        <v>16</v>
      </c>
      <c r="G26" s="7"/>
      <c r="H26" s="21">
        <v>125</v>
      </c>
      <c r="I26" s="2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3">
        <f t="shared" si="0"/>
        <v>0</v>
      </c>
    </row>
    <row r="27" spans="1:32" s="5" customFormat="1" ht="49.5" hidden="1" customHeight="1" x14ac:dyDescent="0.25">
      <c r="A27" s="19" t="s">
        <v>61</v>
      </c>
      <c r="B27" s="6" t="s">
        <v>22</v>
      </c>
      <c r="C27" s="11"/>
      <c r="D27" s="19" t="s">
        <v>69</v>
      </c>
      <c r="E27" s="10" t="s">
        <v>17</v>
      </c>
      <c r="F27" s="19" t="s">
        <v>60</v>
      </c>
      <c r="G27" s="19"/>
      <c r="H27" s="21">
        <v>115</v>
      </c>
      <c r="I27" s="31" t="s">
        <v>4</v>
      </c>
      <c r="J27" s="33" t="s">
        <v>4</v>
      </c>
      <c r="K27" s="33" t="s">
        <v>4</v>
      </c>
      <c r="L27" s="33" t="s">
        <v>4</v>
      </c>
      <c r="M27" s="34" t="s">
        <v>4</v>
      </c>
      <c r="N27" s="34" t="s">
        <v>4</v>
      </c>
      <c r="O27" s="34" t="s">
        <v>4</v>
      </c>
      <c r="P27" s="34" t="s">
        <v>4</v>
      </c>
      <c r="Q27" s="34" t="s">
        <v>4</v>
      </c>
      <c r="R27" s="34" t="s">
        <v>4</v>
      </c>
      <c r="S27" s="34" t="s">
        <v>4</v>
      </c>
      <c r="T27" s="34" t="s">
        <v>4</v>
      </c>
      <c r="U27" s="34" t="s">
        <v>4</v>
      </c>
      <c r="V27" s="34" t="s">
        <v>4</v>
      </c>
      <c r="W27" s="34" t="s">
        <v>4</v>
      </c>
      <c r="X27" s="34" t="s">
        <v>4</v>
      </c>
      <c r="Y27" s="34" t="s">
        <v>4</v>
      </c>
      <c r="Z27" s="34" t="s">
        <v>4</v>
      </c>
      <c r="AA27" s="34" t="s">
        <v>4</v>
      </c>
      <c r="AB27" s="33" t="s">
        <v>4</v>
      </c>
      <c r="AC27" s="33" t="s">
        <v>4</v>
      </c>
      <c r="AD27" s="33">
        <f t="shared" si="0"/>
        <v>0</v>
      </c>
    </row>
    <row r="28" spans="1:32" s="5" customFormat="1" ht="49.5" hidden="1" customHeight="1" x14ac:dyDescent="0.25">
      <c r="A28" s="19" t="s">
        <v>62</v>
      </c>
      <c r="B28" s="6" t="s">
        <v>22</v>
      </c>
      <c r="C28" s="11"/>
      <c r="D28" s="19" t="s">
        <v>70</v>
      </c>
      <c r="E28" s="10" t="s">
        <v>17</v>
      </c>
      <c r="F28" s="19" t="s">
        <v>60</v>
      </c>
      <c r="G28" s="19"/>
      <c r="H28" s="21">
        <v>115</v>
      </c>
      <c r="I28" s="31" t="s">
        <v>4</v>
      </c>
      <c r="J28" s="33" t="s">
        <v>4</v>
      </c>
      <c r="K28" s="33" t="s">
        <v>4</v>
      </c>
      <c r="L28" s="33" t="s">
        <v>4</v>
      </c>
      <c r="M28" s="34" t="s">
        <v>4</v>
      </c>
      <c r="N28" s="34" t="s">
        <v>4</v>
      </c>
      <c r="O28" s="34" t="s">
        <v>4</v>
      </c>
      <c r="P28" s="34" t="s">
        <v>4</v>
      </c>
      <c r="Q28" s="34" t="s">
        <v>4</v>
      </c>
      <c r="R28" s="34" t="s">
        <v>4</v>
      </c>
      <c r="S28" s="34" t="s">
        <v>4</v>
      </c>
      <c r="T28" s="34" t="s">
        <v>4</v>
      </c>
      <c r="U28" s="34" t="s">
        <v>4</v>
      </c>
      <c r="V28" s="34" t="s">
        <v>4</v>
      </c>
      <c r="W28" s="34" t="s">
        <v>4</v>
      </c>
      <c r="X28" s="34" t="s">
        <v>4</v>
      </c>
      <c r="Y28" s="34" t="s">
        <v>4</v>
      </c>
      <c r="Z28" s="34" t="s">
        <v>4</v>
      </c>
      <c r="AA28" s="34" t="s">
        <v>4</v>
      </c>
      <c r="AB28" s="33" t="s">
        <v>4</v>
      </c>
      <c r="AC28" s="33" t="s">
        <v>4</v>
      </c>
      <c r="AD28" s="33">
        <f t="shared" si="0"/>
        <v>0</v>
      </c>
    </row>
    <row r="29" spans="1:32" s="5" customFormat="1" ht="49.5" hidden="1" customHeight="1" x14ac:dyDescent="0.25">
      <c r="A29" s="19" t="s">
        <v>63</v>
      </c>
      <c r="B29" s="6" t="s">
        <v>22</v>
      </c>
      <c r="C29" s="11"/>
      <c r="D29" s="19" t="s">
        <v>71</v>
      </c>
      <c r="E29" s="10" t="s">
        <v>17</v>
      </c>
      <c r="F29" s="19" t="s">
        <v>60</v>
      </c>
      <c r="G29" s="19"/>
      <c r="H29" s="21">
        <v>115</v>
      </c>
      <c r="I29" s="31" t="s">
        <v>4</v>
      </c>
      <c r="J29" s="33" t="s">
        <v>4</v>
      </c>
      <c r="K29" s="33" t="s">
        <v>4</v>
      </c>
      <c r="L29" s="33" t="s">
        <v>4</v>
      </c>
      <c r="M29" s="34" t="s">
        <v>4</v>
      </c>
      <c r="N29" s="34" t="s">
        <v>4</v>
      </c>
      <c r="O29" s="34" t="s">
        <v>4</v>
      </c>
      <c r="P29" s="34" t="s">
        <v>4</v>
      </c>
      <c r="Q29" s="34" t="s">
        <v>4</v>
      </c>
      <c r="R29" s="34" t="s">
        <v>4</v>
      </c>
      <c r="S29" s="34" t="s">
        <v>4</v>
      </c>
      <c r="T29" s="34" t="s">
        <v>4</v>
      </c>
      <c r="U29" s="34" t="s">
        <v>4</v>
      </c>
      <c r="V29" s="34" t="s">
        <v>4</v>
      </c>
      <c r="W29" s="34" t="s">
        <v>4</v>
      </c>
      <c r="X29" s="34" t="s">
        <v>4</v>
      </c>
      <c r="Y29" s="34" t="s">
        <v>4</v>
      </c>
      <c r="Z29" s="34" t="s">
        <v>4</v>
      </c>
      <c r="AA29" s="34" t="s">
        <v>4</v>
      </c>
      <c r="AB29" s="33" t="s">
        <v>4</v>
      </c>
      <c r="AC29" s="33" t="s">
        <v>4</v>
      </c>
      <c r="AD29" s="33">
        <f t="shared" si="0"/>
        <v>0</v>
      </c>
    </row>
    <row r="30" spans="1:32" s="5" customFormat="1" ht="49.5" hidden="1" customHeight="1" x14ac:dyDescent="0.25">
      <c r="A30" s="19" t="s">
        <v>64</v>
      </c>
      <c r="B30" s="6" t="s">
        <v>22</v>
      </c>
      <c r="C30" s="11"/>
      <c r="D30" s="19" t="s">
        <v>72</v>
      </c>
      <c r="E30" s="10" t="s">
        <v>17</v>
      </c>
      <c r="F30" s="19" t="s">
        <v>60</v>
      </c>
      <c r="G30" s="19"/>
      <c r="H30" s="21">
        <v>115</v>
      </c>
      <c r="I30" s="31" t="s">
        <v>4</v>
      </c>
      <c r="J30" s="33" t="s">
        <v>4</v>
      </c>
      <c r="K30" s="33" t="s">
        <v>4</v>
      </c>
      <c r="L30" s="33" t="s">
        <v>4</v>
      </c>
      <c r="M30" s="34" t="s">
        <v>4</v>
      </c>
      <c r="N30" s="34" t="s">
        <v>4</v>
      </c>
      <c r="O30" s="34" t="s">
        <v>4</v>
      </c>
      <c r="P30" s="34" t="s">
        <v>4</v>
      </c>
      <c r="Q30" s="34" t="s">
        <v>4</v>
      </c>
      <c r="R30" s="34" t="s">
        <v>4</v>
      </c>
      <c r="S30" s="34" t="s">
        <v>4</v>
      </c>
      <c r="T30" s="34" t="s">
        <v>4</v>
      </c>
      <c r="U30" s="34" t="s">
        <v>4</v>
      </c>
      <c r="V30" s="34" t="s">
        <v>4</v>
      </c>
      <c r="W30" s="34" t="s">
        <v>4</v>
      </c>
      <c r="X30" s="34" t="s">
        <v>4</v>
      </c>
      <c r="Y30" s="34" t="s">
        <v>4</v>
      </c>
      <c r="Z30" s="34" t="s">
        <v>4</v>
      </c>
      <c r="AA30" s="34" t="s">
        <v>4</v>
      </c>
      <c r="AB30" s="33" t="s">
        <v>4</v>
      </c>
      <c r="AC30" s="33" t="s">
        <v>4</v>
      </c>
      <c r="AD30" s="33">
        <f t="shared" si="0"/>
        <v>0</v>
      </c>
    </row>
    <row r="31" spans="1:32" s="5" customFormat="1" ht="49.5" hidden="1" customHeight="1" x14ac:dyDescent="0.25">
      <c r="A31" s="19" t="s">
        <v>65</v>
      </c>
      <c r="B31" s="6" t="s">
        <v>22</v>
      </c>
      <c r="C31" s="20"/>
      <c r="D31" s="19" t="s">
        <v>73</v>
      </c>
      <c r="E31" s="9" t="s">
        <v>15</v>
      </c>
      <c r="F31" s="7" t="s">
        <v>16</v>
      </c>
      <c r="G31" s="7"/>
      <c r="H31" s="21">
        <v>115</v>
      </c>
      <c r="I31" s="31"/>
      <c r="J31" s="32" t="s">
        <v>4</v>
      </c>
      <c r="K31" s="32" t="s">
        <v>4</v>
      </c>
      <c r="L31" s="32" t="s">
        <v>4</v>
      </c>
      <c r="M31" s="32" t="s">
        <v>4</v>
      </c>
      <c r="N31" s="32" t="s">
        <v>4</v>
      </c>
      <c r="O31" s="32" t="s">
        <v>4</v>
      </c>
      <c r="P31" s="32" t="s">
        <v>4</v>
      </c>
      <c r="Q31" s="32" t="s">
        <v>4</v>
      </c>
      <c r="R31" s="32" t="s">
        <v>4</v>
      </c>
      <c r="S31" s="32" t="s">
        <v>4</v>
      </c>
      <c r="T31" s="32"/>
      <c r="U31" s="32"/>
      <c r="V31" s="32"/>
      <c r="W31" s="32"/>
      <c r="X31" s="32"/>
      <c r="Y31" s="32"/>
      <c r="Z31" s="32"/>
      <c r="AA31" s="32"/>
      <c r="AB31" s="32" t="s">
        <v>4</v>
      </c>
      <c r="AC31" s="32" t="s">
        <v>4</v>
      </c>
      <c r="AD31" s="33">
        <f t="shared" si="0"/>
        <v>0</v>
      </c>
    </row>
    <row r="32" spans="1:32" s="5" customFormat="1" ht="49.5" customHeight="1" x14ac:dyDescent="0.25">
      <c r="A32" s="36" t="s">
        <v>66</v>
      </c>
      <c r="B32" s="6" t="s">
        <v>22</v>
      </c>
      <c r="C32" s="20"/>
      <c r="D32" s="6" t="s">
        <v>74</v>
      </c>
      <c r="E32" s="9" t="s">
        <v>15</v>
      </c>
      <c r="F32" s="7" t="s">
        <v>16</v>
      </c>
      <c r="G32" s="37">
        <f t="shared" ref="G32:G33" si="1">H32/2</f>
        <v>57.5</v>
      </c>
      <c r="H32" s="21">
        <v>115</v>
      </c>
      <c r="I32" s="31"/>
      <c r="J32" s="32" t="s">
        <v>4</v>
      </c>
      <c r="K32" s="32" t="s">
        <v>4</v>
      </c>
      <c r="L32" s="32" t="s">
        <v>4</v>
      </c>
      <c r="M32" s="32" t="s">
        <v>4</v>
      </c>
      <c r="N32" s="32" t="s">
        <v>4</v>
      </c>
      <c r="O32" s="32" t="s">
        <v>4</v>
      </c>
      <c r="P32" s="32" t="s">
        <v>4</v>
      </c>
      <c r="Q32" s="32">
        <v>24</v>
      </c>
      <c r="R32" s="32" t="s">
        <v>4</v>
      </c>
      <c r="S32" s="32">
        <v>24</v>
      </c>
      <c r="T32" s="32">
        <v>48</v>
      </c>
      <c r="U32" s="32">
        <v>48</v>
      </c>
      <c r="V32" s="32">
        <v>48</v>
      </c>
      <c r="W32" s="32">
        <v>24</v>
      </c>
      <c r="X32" s="32">
        <v>24</v>
      </c>
      <c r="Y32" s="32">
        <v>24</v>
      </c>
      <c r="Z32" s="32">
        <v>24</v>
      </c>
      <c r="AA32" s="32"/>
      <c r="AB32" s="32" t="s">
        <v>4</v>
      </c>
      <c r="AC32" s="32" t="s">
        <v>4</v>
      </c>
      <c r="AD32" s="33">
        <f t="shared" si="0"/>
        <v>288</v>
      </c>
      <c r="AF32" s="39"/>
    </row>
    <row r="33" spans="1:32" s="5" customFormat="1" ht="49.5" customHeight="1" x14ac:dyDescent="0.25">
      <c r="A33" s="36" t="s">
        <v>67</v>
      </c>
      <c r="B33" s="6" t="s">
        <v>22</v>
      </c>
      <c r="C33" s="20"/>
      <c r="D33" s="19" t="s">
        <v>26</v>
      </c>
      <c r="E33" s="9" t="s">
        <v>15</v>
      </c>
      <c r="F33" s="7" t="s">
        <v>16</v>
      </c>
      <c r="G33" s="37">
        <f t="shared" si="1"/>
        <v>57.5</v>
      </c>
      <c r="H33" s="21">
        <v>115</v>
      </c>
      <c r="I33" s="31"/>
      <c r="J33" s="32" t="s">
        <v>4</v>
      </c>
      <c r="K33" s="32" t="s">
        <v>4</v>
      </c>
      <c r="L33" s="32" t="s">
        <v>4</v>
      </c>
      <c r="M33" s="32" t="s">
        <v>4</v>
      </c>
      <c r="N33" s="32" t="s">
        <v>4</v>
      </c>
      <c r="O33" s="32" t="s">
        <v>4</v>
      </c>
      <c r="P33" s="32" t="s">
        <v>4</v>
      </c>
      <c r="Q33" s="32">
        <v>24</v>
      </c>
      <c r="R33" s="32" t="s">
        <v>4</v>
      </c>
      <c r="S33" s="32">
        <v>24</v>
      </c>
      <c r="T33" s="32">
        <v>48</v>
      </c>
      <c r="U33" s="32">
        <v>48</v>
      </c>
      <c r="V33" s="32">
        <v>48</v>
      </c>
      <c r="W33" s="32">
        <v>24</v>
      </c>
      <c r="X33" s="32">
        <v>24</v>
      </c>
      <c r="Y33" s="32">
        <v>24</v>
      </c>
      <c r="Z33" s="32">
        <v>24</v>
      </c>
      <c r="AA33" s="32"/>
      <c r="AB33" s="32" t="s">
        <v>4</v>
      </c>
      <c r="AC33" s="32" t="s">
        <v>4</v>
      </c>
      <c r="AD33" s="33">
        <f t="shared" ref="AD33:AD54" si="2">SUM(J33:AC33)</f>
        <v>288</v>
      </c>
      <c r="AF33" s="39"/>
    </row>
    <row r="34" spans="1:32" s="5" customFormat="1" ht="49.5" hidden="1" customHeight="1" x14ac:dyDescent="0.25">
      <c r="A34" s="19" t="s">
        <v>68</v>
      </c>
      <c r="B34" s="6" t="s">
        <v>22</v>
      </c>
      <c r="C34" s="20"/>
      <c r="D34" s="19" t="s">
        <v>75</v>
      </c>
      <c r="E34" s="9" t="s">
        <v>15</v>
      </c>
      <c r="F34" s="7" t="s">
        <v>16</v>
      </c>
      <c r="G34" s="7"/>
      <c r="H34" s="21">
        <v>115</v>
      </c>
      <c r="I34" s="31"/>
      <c r="J34" s="32" t="s">
        <v>4</v>
      </c>
      <c r="K34" s="32" t="s">
        <v>4</v>
      </c>
      <c r="L34" s="32" t="s">
        <v>4</v>
      </c>
      <c r="M34" s="32" t="s">
        <v>4</v>
      </c>
      <c r="N34" s="32" t="s">
        <v>4</v>
      </c>
      <c r="O34" s="32" t="s">
        <v>4</v>
      </c>
      <c r="P34" s="32" t="s">
        <v>4</v>
      </c>
      <c r="Q34" s="32" t="s">
        <v>4</v>
      </c>
      <c r="R34" s="32" t="s">
        <v>4</v>
      </c>
      <c r="S34" s="32" t="s">
        <v>4</v>
      </c>
      <c r="T34" s="32"/>
      <c r="U34" s="32"/>
      <c r="V34" s="32"/>
      <c r="W34" s="32"/>
      <c r="X34" s="32"/>
      <c r="Y34" s="32"/>
      <c r="Z34" s="32"/>
      <c r="AA34" s="32"/>
      <c r="AB34" s="32" t="s">
        <v>4</v>
      </c>
      <c r="AC34" s="32" t="s">
        <v>4</v>
      </c>
      <c r="AD34" s="33">
        <f t="shared" si="2"/>
        <v>0</v>
      </c>
    </row>
    <row r="35" spans="1:32" s="5" customFormat="1" ht="49.5" hidden="1" customHeight="1" x14ac:dyDescent="0.25">
      <c r="A35" s="19" t="s">
        <v>76</v>
      </c>
      <c r="B35" s="6" t="s">
        <v>24</v>
      </c>
      <c r="C35" s="20"/>
      <c r="D35" s="19" t="s">
        <v>43</v>
      </c>
      <c r="E35" s="10" t="s">
        <v>17</v>
      </c>
      <c r="F35" s="19" t="s">
        <v>60</v>
      </c>
      <c r="G35" s="19"/>
      <c r="H35" s="21">
        <v>135</v>
      </c>
      <c r="I35" s="31"/>
      <c r="J35" s="33"/>
      <c r="K35" s="33"/>
      <c r="L35" s="33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3"/>
      <c r="AC35" s="33"/>
      <c r="AD35" s="33">
        <f t="shared" si="2"/>
        <v>0</v>
      </c>
    </row>
    <row r="36" spans="1:32" s="5" customFormat="1" ht="49.5" hidden="1" customHeight="1" x14ac:dyDescent="0.25">
      <c r="A36" s="19" t="s">
        <v>77</v>
      </c>
      <c r="B36" s="6" t="s">
        <v>24</v>
      </c>
      <c r="C36" s="20"/>
      <c r="D36" s="19" t="s">
        <v>80</v>
      </c>
      <c r="E36" s="10" t="s">
        <v>17</v>
      </c>
      <c r="F36" s="19" t="s">
        <v>60</v>
      </c>
      <c r="G36" s="19"/>
      <c r="H36" s="21">
        <v>135</v>
      </c>
      <c r="I36" s="31"/>
      <c r="J36" s="33"/>
      <c r="K36" s="33"/>
      <c r="L36" s="33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3"/>
      <c r="AC36" s="33"/>
      <c r="AD36" s="33">
        <f t="shared" si="2"/>
        <v>0</v>
      </c>
    </row>
    <row r="37" spans="1:32" s="5" customFormat="1" ht="49.5" hidden="1" customHeight="1" x14ac:dyDescent="0.25">
      <c r="A37" s="19" t="s">
        <v>78</v>
      </c>
      <c r="B37" s="6" t="s">
        <v>24</v>
      </c>
      <c r="C37" s="20"/>
      <c r="D37" s="19" t="s">
        <v>81</v>
      </c>
      <c r="E37" s="10" t="s">
        <v>17</v>
      </c>
      <c r="F37" s="19" t="s">
        <v>60</v>
      </c>
      <c r="G37" s="19"/>
      <c r="H37" s="21">
        <v>135</v>
      </c>
      <c r="I37" s="31"/>
      <c r="J37" s="33"/>
      <c r="K37" s="33"/>
      <c r="L37" s="33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3"/>
      <c r="AC37" s="33"/>
      <c r="AD37" s="33">
        <f t="shared" si="2"/>
        <v>0</v>
      </c>
    </row>
    <row r="38" spans="1:32" s="5" customFormat="1" ht="49.5" hidden="1" customHeight="1" x14ac:dyDescent="0.25">
      <c r="A38" s="19" t="s">
        <v>79</v>
      </c>
      <c r="B38" s="6" t="s">
        <v>24</v>
      </c>
      <c r="C38" s="20"/>
      <c r="D38" s="19" t="s">
        <v>82</v>
      </c>
      <c r="E38" s="10" t="s">
        <v>17</v>
      </c>
      <c r="F38" s="19" t="s">
        <v>60</v>
      </c>
      <c r="G38" s="19"/>
      <c r="H38" s="21">
        <v>135</v>
      </c>
      <c r="I38" s="31"/>
      <c r="J38" s="33"/>
      <c r="K38" s="33"/>
      <c r="L38" s="33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3"/>
      <c r="AC38" s="33"/>
      <c r="AD38" s="33">
        <f t="shared" si="2"/>
        <v>0</v>
      </c>
    </row>
    <row r="39" spans="1:32" s="5" customFormat="1" ht="49.5" hidden="1" customHeight="1" x14ac:dyDescent="0.25">
      <c r="A39" s="19" t="s">
        <v>83</v>
      </c>
      <c r="B39" s="19" t="s">
        <v>84</v>
      </c>
      <c r="C39" s="20"/>
      <c r="D39" s="19" t="s">
        <v>87</v>
      </c>
      <c r="E39" s="9" t="s">
        <v>15</v>
      </c>
      <c r="F39" s="7" t="s">
        <v>16</v>
      </c>
      <c r="G39" s="7"/>
      <c r="H39" s="21">
        <v>130</v>
      </c>
      <c r="I39" s="31"/>
      <c r="J39" s="32" t="s">
        <v>4</v>
      </c>
      <c r="K39" s="32" t="s">
        <v>4</v>
      </c>
      <c r="L39" s="32" t="s">
        <v>4</v>
      </c>
      <c r="M39" s="32" t="s">
        <v>4</v>
      </c>
      <c r="N39" s="32" t="s">
        <v>4</v>
      </c>
      <c r="O39" s="32" t="s">
        <v>4</v>
      </c>
      <c r="P39" s="32" t="s">
        <v>4</v>
      </c>
      <c r="Q39" s="32" t="s">
        <v>4</v>
      </c>
      <c r="R39" s="32" t="s">
        <v>4</v>
      </c>
      <c r="S39" s="32" t="s">
        <v>4</v>
      </c>
      <c r="T39" s="32"/>
      <c r="U39" s="32"/>
      <c r="V39" s="32"/>
      <c r="W39" s="32"/>
      <c r="X39" s="32"/>
      <c r="Y39" s="32"/>
      <c r="Z39" s="32"/>
      <c r="AA39" s="32"/>
      <c r="AB39" s="32" t="s">
        <v>4</v>
      </c>
      <c r="AC39" s="32" t="s">
        <v>4</v>
      </c>
      <c r="AD39" s="33">
        <f t="shared" si="2"/>
        <v>0</v>
      </c>
    </row>
    <row r="40" spans="1:32" s="5" customFormat="1" ht="49.5" hidden="1" customHeight="1" x14ac:dyDescent="0.25">
      <c r="A40" s="19" t="s">
        <v>85</v>
      </c>
      <c r="B40" s="19" t="s">
        <v>84</v>
      </c>
      <c r="C40" s="20"/>
      <c r="D40" s="19" t="s">
        <v>88</v>
      </c>
      <c r="E40" s="9" t="s">
        <v>15</v>
      </c>
      <c r="F40" s="7" t="s">
        <v>16</v>
      </c>
      <c r="G40" s="7"/>
      <c r="H40" s="21">
        <v>130</v>
      </c>
      <c r="I40" s="31"/>
      <c r="J40" s="32" t="s">
        <v>4</v>
      </c>
      <c r="K40" s="32" t="s">
        <v>4</v>
      </c>
      <c r="L40" s="32" t="s">
        <v>4</v>
      </c>
      <c r="M40" s="32" t="s">
        <v>4</v>
      </c>
      <c r="N40" s="32" t="s">
        <v>4</v>
      </c>
      <c r="O40" s="32" t="s">
        <v>4</v>
      </c>
      <c r="P40" s="32" t="s">
        <v>4</v>
      </c>
      <c r="Q40" s="32" t="s">
        <v>4</v>
      </c>
      <c r="R40" s="32" t="s">
        <v>4</v>
      </c>
      <c r="S40" s="32" t="s">
        <v>4</v>
      </c>
      <c r="T40" s="32"/>
      <c r="U40" s="32"/>
      <c r="V40" s="32"/>
      <c r="W40" s="32"/>
      <c r="X40" s="32"/>
      <c r="Y40" s="32"/>
      <c r="Z40" s="32"/>
      <c r="AA40" s="32"/>
      <c r="AB40" s="32" t="s">
        <v>4</v>
      </c>
      <c r="AC40" s="32" t="s">
        <v>4</v>
      </c>
      <c r="AD40" s="33">
        <f t="shared" si="2"/>
        <v>0</v>
      </c>
    </row>
    <row r="41" spans="1:32" s="5" customFormat="1" ht="49.5" hidden="1" customHeight="1" x14ac:dyDescent="0.25">
      <c r="A41" s="19" t="s">
        <v>86</v>
      </c>
      <c r="B41" s="19" t="s">
        <v>84</v>
      </c>
      <c r="C41" s="20"/>
      <c r="D41" s="19" t="s">
        <v>89</v>
      </c>
      <c r="E41" s="9" t="s">
        <v>15</v>
      </c>
      <c r="F41" s="7" t="s">
        <v>16</v>
      </c>
      <c r="G41" s="7"/>
      <c r="H41" s="21">
        <v>130</v>
      </c>
      <c r="I41" s="31"/>
      <c r="J41" s="32" t="s">
        <v>4</v>
      </c>
      <c r="K41" s="32" t="s">
        <v>4</v>
      </c>
      <c r="L41" s="32" t="s">
        <v>4</v>
      </c>
      <c r="M41" s="32" t="s">
        <v>4</v>
      </c>
      <c r="N41" s="32" t="s">
        <v>4</v>
      </c>
      <c r="O41" s="32" t="s">
        <v>4</v>
      </c>
      <c r="P41" s="32" t="s">
        <v>4</v>
      </c>
      <c r="Q41" s="32" t="s">
        <v>4</v>
      </c>
      <c r="R41" s="32" t="s">
        <v>4</v>
      </c>
      <c r="S41" s="32" t="s">
        <v>4</v>
      </c>
      <c r="T41" s="32"/>
      <c r="U41" s="32"/>
      <c r="V41" s="32"/>
      <c r="W41" s="32"/>
      <c r="X41" s="32"/>
      <c r="Y41" s="32"/>
      <c r="Z41" s="32"/>
      <c r="AA41" s="32"/>
      <c r="AB41" s="32" t="s">
        <v>4</v>
      </c>
      <c r="AC41" s="32" t="s">
        <v>4</v>
      </c>
      <c r="AD41" s="33">
        <f t="shared" si="2"/>
        <v>0</v>
      </c>
    </row>
    <row r="42" spans="1:32" s="5" customFormat="1" ht="49.5" hidden="1" customHeight="1" x14ac:dyDescent="0.25">
      <c r="A42" s="19" t="s">
        <v>90</v>
      </c>
      <c r="B42" s="19" t="s">
        <v>91</v>
      </c>
      <c r="C42" s="20"/>
      <c r="D42" s="19" t="s">
        <v>94</v>
      </c>
      <c r="E42" s="9" t="s">
        <v>15</v>
      </c>
      <c r="F42" s="7" t="s">
        <v>16</v>
      </c>
      <c r="G42" s="7"/>
      <c r="H42" s="21">
        <v>140</v>
      </c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3">
        <f t="shared" si="2"/>
        <v>0</v>
      </c>
    </row>
    <row r="43" spans="1:32" s="5" customFormat="1" ht="49.5" hidden="1" customHeight="1" x14ac:dyDescent="0.25">
      <c r="A43" s="19" t="s">
        <v>92</v>
      </c>
      <c r="B43" s="19" t="s">
        <v>91</v>
      </c>
      <c r="C43" s="20"/>
      <c r="D43" s="19" t="s">
        <v>58</v>
      </c>
      <c r="E43" s="9" t="s">
        <v>15</v>
      </c>
      <c r="F43" s="7" t="s">
        <v>16</v>
      </c>
      <c r="G43" s="7"/>
      <c r="H43" s="21">
        <v>140</v>
      </c>
      <c r="I43" s="31"/>
      <c r="J43" s="32" t="s">
        <v>4</v>
      </c>
      <c r="K43" s="32" t="s">
        <v>4</v>
      </c>
      <c r="L43" s="32" t="s">
        <v>4</v>
      </c>
      <c r="M43" s="32" t="s">
        <v>4</v>
      </c>
      <c r="N43" s="32" t="s">
        <v>4</v>
      </c>
      <c r="O43" s="32" t="s">
        <v>4</v>
      </c>
      <c r="P43" s="32" t="s">
        <v>4</v>
      </c>
      <c r="Q43" s="32" t="s">
        <v>4</v>
      </c>
      <c r="R43" s="32" t="s">
        <v>4</v>
      </c>
      <c r="S43" s="32" t="s">
        <v>4</v>
      </c>
      <c r="T43" s="32"/>
      <c r="U43" s="32"/>
      <c r="V43" s="32"/>
      <c r="W43" s="32"/>
      <c r="X43" s="32"/>
      <c r="Y43" s="32"/>
      <c r="Z43" s="32"/>
      <c r="AA43" s="32"/>
      <c r="AB43" s="32" t="s">
        <v>4</v>
      </c>
      <c r="AC43" s="32" t="s">
        <v>4</v>
      </c>
      <c r="AD43" s="33">
        <f t="shared" si="2"/>
        <v>0</v>
      </c>
    </row>
    <row r="44" spans="1:32" s="5" customFormat="1" ht="49.5" hidden="1" customHeight="1" x14ac:dyDescent="0.25">
      <c r="A44" s="19" t="s">
        <v>93</v>
      </c>
      <c r="B44" s="19" t="s">
        <v>91</v>
      </c>
      <c r="C44" s="20"/>
      <c r="D44" s="19" t="s">
        <v>95</v>
      </c>
      <c r="E44" s="9" t="s">
        <v>15</v>
      </c>
      <c r="F44" s="7" t="s">
        <v>16</v>
      </c>
      <c r="G44" s="7"/>
      <c r="H44" s="21">
        <v>140</v>
      </c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3">
        <f t="shared" si="2"/>
        <v>0</v>
      </c>
    </row>
    <row r="45" spans="1:32" s="5" customFormat="1" ht="49.5" hidden="1" customHeight="1" x14ac:dyDescent="0.25">
      <c r="A45" s="19" t="s">
        <v>96</v>
      </c>
      <c r="B45" s="6" t="s">
        <v>25</v>
      </c>
      <c r="C45" s="11"/>
      <c r="D45" s="19" t="s">
        <v>40</v>
      </c>
      <c r="E45" s="9" t="s">
        <v>15</v>
      </c>
      <c r="F45" s="7" t="s">
        <v>16</v>
      </c>
      <c r="G45" s="7"/>
      <c r="H45" s="21">
        <v>135</v>
      </c>
      <c r="I45" s="31" t="s">
        <v>4</v>
      </c>
      <c r="J45" s="32" t="s">
        <v>4</v>
      </c>
      <c r="K45" s="32" t="s">
        <v>4</v>
      </c>
      <c r="L45" s="32" t="s">
        <v>4</v>
      </c>
      <c r="M45" s="32" t="s">
        <v>4</v>
      </c>
      <c r="N45" s="32" t="s">
        <v>4</v>
      </c>
      <c r="O45" s="32" t="s">
        <v>4</v>
      </c>
      <c r="P45" s="32" t="s">
        <v>4</v>
      </c>
      <c r="Q45" s="32" t="s">
        <v>4</v>
      </c>
      <c r="R45" s="32" t="s">
        <v>4</v>
      </c>
      <c r="S45" s="32" t="s">
        <v>4</v>
      </c>
      <c r="T45" s="32"/>
      <c r="U45" s="32"/>
      <c r="V45" s="32"/>
      <c r="W45" s="32"/>
      <c r="X45" s="32"/>
      <c r="Y45" s="32"/>
      <c r="Z45" s="32"/>
      <c r="AA45" s="32"/>
      <c r="AB45" s="32" t="s">
        <v>4</v>
      </c>
      <c r="AC45" s="32" t="s">
        <v>4</v>
      </c>
      <c r="AD45" s="33">
        <f t="shared" si="2"/>
        <v>0</v>
      </c>
    </row>
    <row r="46" spans="1:32" ht="49.5" hidden="1" customHeight="1" x14ac:dyDescent="0.25">
      <c r="A46" s="19" t="s">
        <v>101</v>
      </c>
      <c r="B46" s="19" t="s">
        <v>25</v>
      </c>
      <c r="C46" s="5"/>
      <c r="D46" s="19" t="s">
        <v>107</v>
      </c>
      <c r="E46" s="9" t="s">
        <v>15</v>
      </c>
      <c r="F46" s="7" t="s">
        <v>16</v>
      </c>
      <c r="G46" s="7"/>
      <c r="H46" s="21">
        <v>135</v>
      </c>
      <c r="I46" s="31"/>
      <c r="J46" s="32" t="s">
        <v>4</v>
      </c>
      <c r="K46" s="32" t="s">
        <v>4</v>
      </c>
      <c r="L46" s="32" t="s">
        <v>4</v>
      </c>
      <c r="M46" s="32" t="s">
        <v>4</v>
      </c>
      <c r="N46" s="32" t="s">
        <v>4</v>
      </c>
      <c r="O46" s="32" t="s">
        <v>4</v>
      </c>
      <c r="P46" s="32" t="s">
        <v>4</v>
      </c>
      <c r="Q46" s="32" t="s">
        <v>4</v>
      </c>
      <c r="R46" s="32" t="s">
        <v>4</v>
      </c>
      <c r="S46" s="32" t="s">
        <v>4</v>
      </c>
      <c r="T46" s="32"/>
      <c r="U46" s="32"/>
      <c r="V46" s="32"/>
      <c r="W46" s="32"/>
      <c r="X46" s="32"/>
      <c r="Y46" s="32"/>
      <c r="Z46" s="32"/>
      <c r="AA46" s="32"/>
      <c r="AB46" s="32" t="s">
        <v>4</v>
      </c>
      <c r="AC46" s="32" t="s">
        <v>4</v>
      </c>
      <c r="AD46" s="33">
        <f t="shared" si="2"/>
        <v>0</v>
      </c>
    </row>
    <row r="47" spans="1:32" ht="49.5" hidden="1" customHeight="1" x14ac:dyDescent="0.25">
      <c r="A47" s="19" t="s">
        <v>102</v>
      </c>
      <c r="B47" s="19" t="s">
        <v>25</v>
      </c>
      <c r="C47" s="5"/>
      <c r="D47" s="19" t="s">
        <v>108</v>
      </c>
      <c r="E47" s="9" t="s">
        <v>15</v>
      </c>
      <c r="F47" s="7" t="s">
        <v>16</v>
      </c>
      <c r="G47" s="7"/>
      <c r="H47" s="21">
        <v>135</v>
      </c>
      <c r="I47" s="31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3">
        <f t="shared" si="2"/>
        <v>0</v>
      </c>
    </row>
    <row r="48" spans="1:32" ht="49.5" customHeight="1" x14ac:dyDescent="0.25">
      <c r="A48" s="36" t="s">
        <v>103</v>
      </c>
      <c r="B48" s="19" t="s">
        <v>25</v>
      </c>
      <c r="C48" s="5"/>
      <c r="D48" s="19" t="s">
        <v>109</v>
      </c>
      <c r="E48" s="9" t="s">
        <v>15</v>
      </c>
      <c r="F48" s="7" t="s">
        <v>16</v>
      </c>
      <c r="G48" s="37">
        <f>H48/2</f>
        <v>67.5</v>
      </c>
      <c r="H48" s="21">
        <v>135</v>
      </c>
      <c r="I48" s="31" t="s">
        <v>4</v>
      </c>
      <c r="J48" s="32" t="s">
        <v>4</v>
      </c>
      <c r="K48" s="32" t="s">
        <v>4</v>
      </c>
      <c r="L48" s="32" t="s">
        <v>4</v>
      </c>
      <c r="M48" s="32" t="s">
        <v>4</v>
      </c>
      <c r="N48" s="32" t="s">
        <v>4</v>
      </c>
      <c r="O48" s="32" t="s">
        <v>4</v>
      </c>
      <c r="P48" s="32" t="s">
        <v>4</v>
      </c>
      <c r="Q48" s="32">
        <v>15</v>
      </c>
      <c r="R48" s="32" t="s">
        <v>4</v>
      </c>
      <c r="S48" s="32">
        <v>15</v>
      </c>
      <c r="T48" s="32">
        <v>30</v>
      </c>
      <c r="U48" s="32">
        <v>30</v>
      </c>
      <c r="V48" s="32">
        <v>30</v>
      </c>
      <c r="W48" s="32">
        <v>15</v>
      </c>
      <c r="X48" s="32">
        <v>15</v>
      </c>
      <c r="Y48" s="32">
        <v>15</v>
      </c>
      <c r="Z48" s="32">
        <v>15</v>
      </c>
      <c r="AA48" s="32"/>
      <c r="AB48" s="32" t="s">
        <v>4</v>
      </c>
      <c r="AC48" s="32" t="s">
        <v>4</v>
      </c>
      <c r="AD48" s="33">
        <f t="shared" si="2"/>
        <v>180</v>
      </c>
      <c r="AF48" s="39"/>
    </row>
    <row r="49" spans="1:32" ht="49.5" hidden="1" customHeight="1" x14ac:dyDescent="0.25">
      <c r="A49" s="19" t="s">
        <v>118</v>
      </c>
      <c r="B49" s="19" t="s">
        <v>25</v>
      </c>
      <c r="C49" s="5"/>
      <c r="D49" s="19" t="s">
        <v>117</v>
      </c>
      <c r="E49" s="9" t="s">
        <v>15</v>
      </c>
      <c r="F49" s="7" t="s">
        <v>16</v>
      </c>
      <c r="G49" s="7"/>
      <c r="H49" s="21">
        <v>135</v>
      </c>
      <c r="I49" s="31"/>
      <c r="J49" s="32" t="s">
        <v>4</v>
      </c>
      <c r="K49" s="32" t="s">
        <v>4</v>
      </c>
      <c r="L49" s="32" t="s">
        <v>4</v>
      </c>
      <c r="M49" s="32" t="s">
        <v>4</v>
      </c>
      <c r="N49" s="32" t="s">
        <v>4</v>
      </c>
      <c r="O49" s="32" t="s">
        <v>4</v>
      </c>
      <c r="P49" s="32" t="s">
        <v>4</v>
      </c>
      <c r="Q49" s="32" t="s">
        <v>4</v>
      </c>
      <c r="R49" s="32" t="s">
        <v>4</v>
      </c>
      <c r="S49" s="32" t="s">
        <v>4</v>
      </c>
      <c r="T49" s="32"/>
      <c r="U49" s="32"/>
      <c r="V49" s="32"/>
      <c r="W49" s="32"/>
      <c r="X49" s="32"/>
      <c r="Y49" s="32"/>
      <c r="Z49" s="32"/>
      <c r="AA49" s="32"/>
      <c r="AB49" s="32" t="s">
        <v>4</v>
      </c>
      <c r="AC49" s="32" t="s">
        <v>4</v>
      </c>
      <c r="AD49" s="33">
        <f t="shared" si="2"/>
        <v>0</v>
      </c>
    </row>
    <row r="50" spans="1:32" ht="49.5" hidden="1" customHeight="1" x14ac:dyDescent="0.25">
      <c r="A50" s="19" t="s">
        <v>119</v>
      </c>
      <c r="B50" s="19" t="s">
        <v>25</v>
      </c>
      <c r="C50" s="5"/>
      <c r="D50" s="19" t="s">
        <v>55</v>
      </c>
      <c r="E50" s="10" t="s">
        <v>17</v>
      </c>
      <c r="F50" s="19" t="s">
        <v>120</v>
      </c>
      <c r="G50" s="19"/>
      <c r="H50" s="21">
        <v>135</v>
      </c>
      <c r="I50" s="31"/>
      <c r="J50" s="33"/>
      <c r="K50" s="33"/>
      <c r="L50" s="33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3"/>
      <c r="AC50" s="33"/>
      <c r="AD50" s="33">
        <f t="shared" si="2"/>
        <v>0</v>
      </c>
    </row>
    <row r="51" spans="1:32" s="5" customFormat="1" ht="49.5" hidden="1" customHeight="1" x14ac:dyDescent="0.25">
      <c r="A51" s="19" t="s">
        <v>97</v>
      </c>
      <c r="B51" s="19" t="s">
        <v>25</v>
      </c>
      <c r="C51" s="11"/>
      <c r="D51" s="19" t="s">
        <v>104</v>
      </c>
      <c r="E51" s="10" t="s">
        <v>17</v>
      </c>
      <c r="F51" s="19" t="s">
        <v>60</v>
      </c>
      <c r="G51" s="19"/>
      <c r="H51" s="21">
        <v>135</v>
      </c>
      <c r="I51" s="31"/>
      <c r="J51" s="33"/>
      <c r="K51" s="33"/>
      <c r="L51" s="33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3"/>
      <c r="AC51" s="33"/>
      <c r="AD51" s="33">
        <f t="shared" si="2"/>
        <v>0</v>
      </c>
    </row>
    <row r="52" spans="1:32" ht="49.5" hidden="1" customHeight="1" x14ac:dyDescent="0.25">
      <c r="A52" s="19" t="s">
        <v>98</v>
      </c>
      <c r="B52" s="19" t="s">
        <v>25</v>
      </c>
      <c r="C52" s="5"/>
      <c r="D52" s="19" t="s">
        <v>105</v>
      </c>
      <c r="E52" s="10" t="s">
        <v>17</v>
      </c>
      <c r="F52" s="19" t="s">
        <v>60</v>
      </c>
      <c r="G52" s="19"/>
      <c r="H52" s="21">
        <v>135</v>
      </c>
      <c r="I52" s="31"/>
      <c r="J52" s="33"/>
      <c r="K52" s="33"/>
      <c r="L52" s="33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3"/>
      <c r="AC52" s="33"/>
      <c r="AD52" s="33">
        <f t="shared" si="2"/>
        <v>0</v>
      </c>
    </row>
    <row r="53" spans="1:32" ht="49.5" hidden="1" customHeight="1" x14ac:dyDescent="0.25">
      <c r="A53" s="19" t="s">
        <v>99</v>
      </c>
      <c r="B53" s="19" t="s">
        <v>25</v>
      </c>
      <c r="C53" s="5"/>
      <c r="D53" s="19" t="s">
        <v>21</v>
      </c>
      <c r="E53" s="10" t="s">
        <v>17</v>
      </c>
      <c r="F53" s="19" t="s">
        <v>60</v>
      </c>
      <c r="G53" s="19"/>
      <c r="H53" s="21">
        <v>135</v>
      </c>
      <c r="I53" s="31"/>
      <c r="J53" s="33"/>
      <c r="K53" s="33"/>
      <c r="L53" s="33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3"/>
      <c r="AC53" s="33"/>
      <c r="AD53" s="33">
        <f t="shared" si="2"/>
        <v>0</v>
      </c>
    </row>
    <row r="54" spans="1:32" ht="49.5" hidden="1" customHeight="1" x14ac:dyDescent="0.25">
      <c r="A54" s="19" t="s">
        <v>100</v>
      </c>
      <c r="B54" s="19" t="s">
        <v>25</v>
      </c>
      <c r="C54" s="5"/>
      <c r="D54" s="19" t="s">
        <v>106</v>
      </c>
      <c r="E54" s="10" t="s">
        <v>17</v>
      </c>
      <c r="F54" s="19" t="s">
        <v>60</v>
      </c>
      <c r="G54" s="19"/>
      <c r="H54" s="21">
        <v>135</v>
      </c>
      <c r="I54" s="31"/>
      <c r="J54" s="33"/>
      <c r="K54" s="33"/>
      <c r="L54" s="33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3"/>
      <c r="AC54" s="33"/>
      <c r="AD54" s="35">
        <f t="shared" si="2"/>
        <v>0</v>
      </c>
    </row>
    <row r="55" spans="1:32" x14ac:dyDescent="0.25">
      <c r="AD55" s="38">
        <f>SUM(AD8:AD54)</f>
        <v>900</v>
      </c>
    </row>
    <row r="56" spans="1:32" x14ac:dyDescent="0.25">
      <c r="AF56" s="40"/>
    </row>
  </sheetData>
  <autoFilter ref="AD1:AD55">
    <filterColumn colId="0">
      <filters>
        <filter val="144"/>
        <filter val="180"/>
        <filter val="288"/>
        <filter val="900"/>
        <filter val="TOTAL"/>
        <filter val="x"/>
      </filters>
    </filterColumn>
  </autoFilter>
  <mergeCells count="1">
    <mergeCell ref="I7:AC7"/>
  </mergeCells>
  <phoneticPr fontId="16" type="noConversion"/>
  <conditionalFormatting sqref="D18 D23">
    <cfRule type="containsText" dxfId="0" priority="2" operator="containsText" text="3P Exceptions">
      <formula>NOT(ISERROR(SEARCH("3P Exceptions",D18)))</formula>
    </cfRule>
  </conditionalFormatting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f083ab-512c-402a-ba44-097171538b3a">
      <Terms xmlns="http://schemas.microsoft.com/office/infopath/2007/PartnerControls"/>
    </lcf76f155ced4ddcb4097134ff3c332f>
    <TaxCatchAll xmlns="54ad62d1-3b68-453e-8770-ea03826cac61" xsi:nil="true"/>
    <SharedWithUsers xmlns="54ad62d1-3b68-453e-8770-ea03826cac61">
      <UserInfo>
        <DisplayName/>
        <AccountId xsi:nil="true"/>
        <AccountType/>
      </UserInfo>
    </SharedWithUsers>
    <MediaLengthInSeconds xmlns="a3f083ab-512c-402a-ba44-097171538b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1C79055646F47B6C8294D7BA25272" ma:contentTypeVersion="16" ma:contentTypeDescription="Create a new document." ma:contentTypeScope="" ma:versionID="2d9504887dc03059547caed8a58e0ed8">
  <xsd:schema xmlns:xsd="http://www.w3.org/2001/XMLSchema" xmlns:xs="http://www.w3.org/2001/XMLSchema" xmlns:p="http://schemas.microsoft.com/office/2006/metadata/properties" xmlns:ns2="a3f083ab-512c-402a-ba44-097171538b3a" xmlns:ns3="54ad62d1-3b68-453e-8770-ea03826cac61" targetNamespace="http://schemas.microsoft.com/office/2006/metadata/properties" ma:root="true" ma:fieldsID="075e269d1e86a818ba595e6c0572571f" ns2:_="" ns3:_="">
    <xsd:import namespace="a3f083ab-512c-402a-ba44-097171538b3a"/>
    <xsd:import namespace="54ad62d1-3b68-453e-8770-ea03826cac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083ab-512c-402a-ba44-097171538b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2af45-fb1d-4353-ab13-9788b654ca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d62d1-3b68-453e-8770-ea03826cac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623fbaa-067f-4e5c-820e-c0ec0e95c1c4}" ma:internalName="TaxCatchAll" ma:showField="CatchAllData" ma:web="54ad62d1-3b68-453e-8770-ea03826cac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C2ED5C-736F-42BF-A46A-E3556303F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8C73A-2D2F-455F-961E-83D58C51CAEA}">
  <ds:schemaRefs>
    <ds:schemaRef ds:uri="http://schemas.microsoft.com/office/2006/documentManagement/types"/>
    <ds:schemaRef ds:uri="http://schemas.microsoft.com/office/2006/metadata/properties"/>
    <ds:schemaRef ds:uri="a3f083ab-512c-402a-ba44-097171538b3a"/>
    <ds:schemaRef ds:uri="http://purl.org/dc/terms/"/>
    <ds:schemaRef ds:uri="http://schemas.openxmlformats.org/package/2006/metadata/core-properties"/>
    <ds:schemaRef ds:uri="http://purl.org/dc/dcmitype/"/>
    <ds:schemaRef ds:uri="54ad62d1-3b68-453e-8770-ea03826cac61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5B904F7-3633-4F51-A9FF-B83E19606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083ab-512c-402a-ba44-097171538b3a"/>
    <ds:schemaRef ds:uri="54ad62d1-3b68-453e-8770-ea03826cac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2023-07-31T08:58:44Z</cp:lastPrinted>
  <dcterms:created xsi:type="dcterms:W3CDTF">2022-10-18T13:32:56Z</dcterms:created>
  <dcterms:modified xsi:type="dcterms:W3CDTF">2024-05-22T09:21:38Z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0x0101002961C79055646F47B6C8294D7BA25272</vt:lpwstr>
  </property>
  <property fmtid="{D5CDD505-2E9C-101B-9397-08002B2CF9AE}" pid="3" name="MediaServiceImageTags">
    <vt:lpwstr/>
  </property>
  <property fmtid="{D5CDD505-2E9C-101B-9397-08002B2CF9AE}" pid="4" name="Order">
    <vt:i4>78200</vt:i4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